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таб 1" sheetId="1" r:id="rId1"/>
    <sheet name="таб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<sst xmlns="http://schemas.openxmlformats.org/spreadsheetml/2006/main" count="1247" uniqueCount="213">
  <si>
    <t>Общегосударственные вопросы</t>
  </si>
  <si>
    <t>Рз</t>
  </si>
  <si>
    <t>ПР</t>
  </si>
  <si>
    <t>ЦСР</t>
  </si>
  <si>
    <t>ВР</t>
  </si>
  <si>
    <t>сумма</t>
  </si>
  <si>
    <t>Наименование</t>
  </si>
  <si>
    <t>01</t>
  </si>
  <si>
    <t>Функционирование Главы муниципального образования</t>
  </si>
  <si>
    <t>Руководство и управление в сфере установленных функций</t>
  </si>
  <si>
    <t>02</t>
  </si>
  <si>
    <t>0020000</t>
  </si>
  <si>
    <t>Глава муниципального образования</t>
  </si>
  <si>
    <t>0020300</t>
  </si>
  <si>
    <t>500</t>
  </si>
  <si>
    <t>Функционирование исполнительных органов</t>
  </si>
  <si>
    <t>04</t>
  </si>
  <si>
    <t>Центральный аппарат</t>
  </si>
  <si>
    <t>0020400</t>
  </si>
  <si>
    <t>Функционирование законодательных органов</t>
  </si>
  <si>
    <t>03</t>
  </si>
  <si>
    <t>Обеспечение деятельности финансовых органов и органов финансового (финансово-бюджетного) надзора</t>
  </si>
  <si>
    <t>06</t>
  </si>
  <si>
    <t>Резервные фонды</t>
  </si>
  <si>
    <t>0700500</t>
  </si>
  <si>
    <t>Прочие расходы</t>
  </si>
  <si>
    <t>Другие общегосударственные вопросы</t>
  </si>
  <si>
    <t>14</t>
  </si>
  <si>
    <t>Государственная регистрация актов гражданского состояния</t>
  </si>
  <si>
    <t>0029900</t>
  </si>
  <si>
    <t>Выполнение функций органами местного самоуправления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</si>
  <si>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</si>
  <si>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</si>
  <si>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</si>
  <si>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</si>
  <si>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</t>
  </si>
  <si>
    <t>2026700</t>
  </si>
  <si>
    <t>05</t>
  </si>
  <si>
    <t>Образование</t>
  </si>
  <si>
    <t>07</t>
  </si>
  <si>
    <t>Общее образование</t>
  </si>
  <si>
    <t>Обеспечение деятельности подведомственных учреждений</t>
  </si>
  <si>
    <t>4219900</t>
  </si>
  <si>
    <t>Учреждения по внешкольной работе с детьми</t>
  </si>
  <si>
    <t>4239900</t>
  </si>
  <si>
    <t>Молодежная политика и оздоровление детей</t>
  </si>
  <si>
    <t>4310100</t>
  </si>
  <si>
    <t>Другие вопросы в области образования</t>
  </si>
  <si>
    <t>09</t>
  </si>
  <si>
    <t>08</t>
  </si>
  <si>
    <t>Культура</t>
  </si>
  <si>
    <t>Музеи и постоянные выставки</t>
  </si>
  <si>
    <t>4419900</t>
  </si>
  <si>
    <t>Библиотеки</t>
  </si>
  <si>
    <t>4420000</t>
  </si>
  <si>
    <t>4429900</t>
  </si>
  <si>
    <t>10</t>
  </si>
  <si>
    <t xml:space="preserve">Социальная политика </t>
  </si>
  <si>
    <t>Социальное обеспечение населения</t>
  </si>
  <si>
    <t>Социальная помощь</t>
  </si>
  <si>
    <t>5050000</t>
  </si>
  <si>
    <t>Оказание других видов социальной помощи</t>
  </si>
  <si>
    <t>5058500</t>
  </si>
  <si>
    <t>Социальные выплаты</t>
  </si>
  <si>
    <t>Межбюджетные трансферты</t>
  </si>
  <si>
    <t>11</t>
  </si>
  <si>
    <t>Дотации бюджетам муниципальных образований</t>
  </si>
  <si>
    <t>Выравнивание бюджетной обеспеченности</t>
  </si>
  <si>
    <t>Фонд финансовой поддержки</t>
  </si>
  <si>
    <t>Поддержка мер по обеспечению сбалансированности</t>
  </si>
  <si>
    <t>Прочие дотации</t>
  </si>
  <si>
    <t>Фонд компенсаций</t>
  </si>
  <si>
    <t>Всего расходов</t>
  </si>
  <si>
    <t>тыс.рублей</t>
  </si>
  <si>
    <t xml:space="preserve">               к Решению Совета Алексеевского</t>
  </si>
  <si>
    <t xml:space="preserve">               муниципального района</t>
  </si>
  <si>
    <t>Палата земельных и имущественных отношений</t>
  </si>
  <si>
    <t>МУ ЦБ</t>
  </si>
  <si>
    <t>Архив</t>
  </si>
  <si>
    <t>4209900</t>
  </si>
  <si>
    <t>Детские дошкольные учреждения</t>
  </si>
  <si>
    <t>13</t>
  </si>
  <si>
    <t xml:space="preserve">Резервный фонд Исполкома муниципального района </t>
  </si>
  <si>
    <t>Национальная оборона</t>
  </si>
  <si>
    <t>Мобилизационная и вневоисковая подготовка</t>
  </si>
  <si>
    <t>4410000</t>
  </si>
  <si>
    <t>Таблица 1</t>
  </si>
  <si>
    <t>Культура, кинематография</t>
  </si>
  <si>
    <t>4239910</t>
  </si>
  <si>
    <t>4239920</t>
  </si>
  <si>
    <t>4239930</t>
  </si>
  <si>
    <t>4329900</t>
  </si>
  <si>
    <t>Реализация гос.полномочий в области молодежной политики</t>
  </si>
  <si>
    <t>5210204</t>
  </si>
  <si>
    <t>5210205</t>
  </si>
  <si>
    <t>Реализация гос.полномочий КДН</t>
  </si>
  <si>
    <t>5210206</t>
  </si>
  <si>
    <t>5210207</t>
  </si>
  <si>
    <t>Реализация гос.полномочий административной комиссии</t>
  </si>
  <si>
    <t xml:space="preserve">Реализация гос.полномочий по опеке и попечительству </t>
  </si>
  <si>
    <t>5210213</t>
  </si>
  <si>
    <t xml:space="preserve">Реализация гос.полномочий архива </t>
  </si>
  <si>
    <t>5210214</t>
  </si>
  <si>
    <t xml:space="preserve">Уплата налога на имущество </t>
  </si>
  <si>
    <t>0029500</t>
  </si>
  <si>
    <t>Единая дежурно-диспетчерская служба</t>
  </si>
  <si>
    <t>Реализация госстандарта общего образования</t>
  </si>
  <si>
    <t>5210208</t>
  </si>
  <si>
    <t>5210210</t>
  </si>
  <si>
    <t>Реализация гос.полномочий в области образования</t>
  </si>
  <si>
    <t>Охрана окружающей среды</t>
  </si>
  <si>
    <t>4100102</t>
  </si>
  <si>
    <t>Программа природоохранных мероприятий</t>
  </si>
  <si>
    <t>Бюджетные инвестиции</t>
  </si>
  <si>
    <t>Национальная экономика</t>
  </si>
  <si>
    <t>Сельское хозяйство</t>
  </si>
  <si>
    <t>Реализация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</si>
  <si>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</si>
  <si>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>Здравоохранение</t>
  </si>
  <si>
    <t>Реализация госполномочий по проведению противоэпидемических мероприятий</t>
  </si>
  <si>
    <t>Санитарно-эпидемиологическое благополучие</t>
  </si>
  <si>
    <t>Программа развития детских дошкольных учреждений</t>
  </si>
  <si>
    <t>Программа развития общеобразовательных учреждений</t>
  </si>
  <si>
    <t>Программа развития многопрофильных учреждений</t>
  </si>
  <si>
    <t>Программа развития учреждений ХЭН</t>
  </si>
  <si>
    <t>Программа развития учреждений ДЮСШ</t>
  </si>
  <si>
    <t>Программа развития молодежной политики</t>
  </si>
  <si>
    <t>Программа развития ФОРПОСТ</t>
  </si>
  <si>
    <t>Программа развития культуры</t>
  </si>
  <si>
    <t>Программа развития музеев</t>
  </si>
  <si>
    <t>Программа развития библиотек</t>
  </si>
  <si>
    <t>Осуществление первичного воинского учета на территориях, где отсутствуют военные комиссариаты</t>
  </si>
  <si>
    <t>Таблица 2</t>
  </si>
  <si>
    <t>2015 г.</t>
  </si>
  <si>
    <t>3113,1</t>
  </si>
  <si>
    <t>908</t>
  </si>
  <si>
    <t>1010,5</t>
  </si>
  <si>
    <t>617,3</t>
  </si>
  <si>
    <t>393,2</t>
  </si>
  <si>
    <t>Распределение бюджетных ассигнований по разделам и подразделам, целевым статьям и видам расходов классификации расходов  бюджета  Алексеевского муниципального района на 2015-2016 год</t>
  </si>
  <si>
    <t>Распределение бюджетных ассигнований по разделам и подразделам,                                                                                                                                      целевым статьям и видам расходов классификации расходов  бюджета                                                                                                   Алексеевского муниципального района на 2014 год</t>
  </si>
  <si>
    <t xml:space="preserve">               от _____________ 2013 года № _____</t>
  </si>
  <si>
    <t>800</t>
  </si>
  <si>
    <t>5210215</t>
  </si>
  <si>
    <t>Составление протоколов об административных правонарушениях</t>
  </si>
  <si>
    <t>0015118</t>
  </si>
  <si>
    <t>200</t>
  </si>
  <si>
    <t>600</t>
  </si>
  <si>
    <t>300</t>
  </si>
  <si>
    <t>5210217</t>
  </si>
  <si>
    <t>2016 г.</t>
  </si>
  <si>
    <t>1470</t>
  </si>
  <si>
    <t>766,8</t>
  </si>
  <si>
    <t>126869,6</t>
  </si>
  <si>
    <t>44425,7</t>
  </si>
  <si>
    <t>284,4</t>
  </si>
  <si>
    <t>254,8</t>
  </si>
  <si>
    <t>266,7</t>
  </si>
  <si>
    <t>3643,7</t>
  </si>
  <si>
    <t>44,8</t>
  </si>
  <si>
    <t>526,7</t>
  </si>
  <si>
    <t>0,39</t>
  </si>
  <si>
    <t>213,7</t>
  </si>
  <si>
    <t>0110211</t>
  </si>
  <si>
    <t>327,8</t>
  </si>
  <si>
    <t>100</t>
  </si>
  <si>
    <t>Обеспечение гоударственных гарантий реализации прав на получение общедоступного и бесплатного дошкольго образования в муниципальных дошкольных образовательных организациях</t>
  </si>
  <si>
    <t xml:space="preserve">Расходы на выплаты персоналу в целях обеспечения выполне-ния функций государственными (муниципальными) органами, казенными учреждениями, ор-ганами управления государст-венными внебюджетными фон-дами </t>
  </si>
  <si>
    <t>Закупка товаров, работ и услуг для государственных (муници-пальных) нужд</t>
  </si>
  <si>
    <t>Уплата налога на имущество организаций и земельного налога</t>
  </si>
  <si>
    <t>3150000</t>
  </si>
  <si>
    <t>Дорожный фонд</t>
  </si>
  <si>
    <t>Дорожное хозяйство</t>
  </si>
  <si>
    <t>100,5</t>
  </si>
  <si>
    <t>666,3</t>
  </si>
  <si>
    <t>1293,9</t>
  </si>
  <si>
    <t>1193,9</t>
  </si>
  <si>
    <t>5650</t>
  </si>
  <si>
    <t>1180</t>
  </si>
  <si>
    <t>1680</t>
  </si>
  <si>
    <t>Условно утвержденные расходы</t>
  </si>
  <si>
    <t>99</t>
  </si>
  <si>
    <t>9990000</t>
  </si>
  <si>
    <t>999</t>
  </si>
  <si>
    <t>5018004</t>
  </si>
  <si>
    <t>5018006</t>
  </si>
  <si>
    <t>5201010</t>
  </si>
  <si>
    <t>Предоставление мер социальной поддержки гражданам, имеющих детей, посещающих образовательные органицации, реализующие образовательную программу дошкольного образования</t>
  </si>
  <si>
    <t>Охрана семьи и детства</t>
  </si>
  <si>
    <t xml:space="preserve">Предоставление субсидий бюджетным, автономным учреждениям </t>
  </si>
  <si>
    <t>0015119</t>
  </si>
  <si>
    <t>5018005</t>
  </si>
  <si>
    <t>Предоставление субсидий бюджетным, автономным учреждениям и иным некоммерческим организациям</t>
  </si>
  <si>
    <t>Предоставление общедоступного общего образования, дополнительного образования, организация отдыха детей в каникулярное время</t>
  </si>
  <si>
    <t>4400100</t>
  </si>
  <si>
    <t>Программа по профилактике терроризма и экстремизма в  Алексеевском муниципальном районе Республики Татарстан на 2012-2014 годы</t>
  </si>
  <si>
    <t>Комплексная антикоррупционная программа Алексеевского муниципального района на 2012-2014 годы</t>
  </si>
  <si>
    <t xml:space="preserve">               Приложение № 6</t>
  </si>
  <si>
    <t>5010014</t>
  </si>
  <si>
    <t>0015120</t>
  </si>
  <si>
    <t>Судебная система</t>
  </si>
  <si>
    <t xml:space="preserve">Составление (изменение) списков кандидатов в присяжные заседатели федеральных судов общей юрисдикции </t>
  </si>
  <si>
    <t>0012020</t>
  </si>
  <si>
    <t>Проведение Всероссийской сельскохозяйственной переписи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</si>
  <si>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</si>
  <si>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</si>
  <si>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0980101</t>
  </si>
  <si>
    <t>0980201</t>
  </si>
  <si>
    <t>Жилищно-коммунальное хозяйство</t>
  </si>
  <si>
    <t>Жилищное хозяйство</t>
  </si>
  <si>
    <t>Обеспечение мероприятий по капитальному ремонту многоквартирных домов</t>
  </si>
  <si>
    <t>400</t>
  </si>
  <si>
    <t xml:space="preserve">Бюджетные инвестиции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</si>
</sst>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53" applyNumberFormat="1" applyFont="1" applyFill="1" applyBorder="1" applyAlignment="1" applyProtection="1">
      <alignment horizontal="left" vertical="top"/>
      <protection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8" fillId="0" borderId="0" xfId="0" applyNumberFormat="1" applyFont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0" fillId="0" borderId="11" xfId="0" applyNumberFormat="1" applyBorder="1" applyAlignment="1">
      <alignment/>
    </xf>
    <xf numFmtId="2" fontId="5" fillId="0" borderId="11" xfId="0" applyNumberFormat="1" applyFont="1" applyBorder="1" applyAlignment="1">
      <alignment horizontal="right"/>
    </xf>
    <xf numFmtId="2" fontId="3" fillId="0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1"/>
  <sheetViews>
    <sheetView tabSelected="1" zoomScalePageLayoutView="0" workbookViewId="0" topLeftCell="A139">
      <selection activeCell="G95" sqref="G95"/>
    </sheetView>
  </sheetViews>
  <sheetFormatPr defaultColWidth="9.00390625" defaultRowHeight="12.75"/>
  <cols>
    <col min="1" max="1" width="47.25390625" style="0" customWidth="1"/>
    <col min="6" max="6" width="11.875" style="21" customWidth="1"/>
    <col min="7" max="7" width="11.125" style="0" customWidth="1"/>
  </cols>
  <sheetData>
    <row r="1" spans="1:7" ht="15">
      <c r="A1" s="4"/>
      <c r="B1" s="5" t="s">
        <v>197</v>
      </c>
      <c r="C1" s="4"/>
      <c r="D1" s="4"/>
      <c r="E1" s="4"/>
      <c r="G1" s="4"/>
    </row>
    <row r="2" spans="1:7" ht="15">
      <c r="A2" s="4"/>
      <c r="B2" s="5" t="s">
        <v>74</v>
      </c>
      <c r="C2" s="4"/>
      <c r="D2" s="4"/>
      <c r="E2" s="4"/>
      <c r="G2" s="4"/>
    </row>
    <row r="3" spans="1:7" ht="15">
      <c r="A3" s="4"/>
      <c r="B3" s="5" t="s">
        <v>75</v>
      </c>
      <c r="C3" s="4"/>
      <c r="D3" s="4"/>
      <c r="E3" s="4"/>
      <c r="G3" s="4"/>
    </row>
    <row r="4" spans="1:7" ht="15">
      <c r="A4" s="4"/>
      <c r="B4" s="5" t="s">
        <v>141</v>
      </c>
      <c r="C4" s="4"/>
      <c r="D4" s="4"/>
      <c r="E4" s="4"/>
      <c r="G4" s="4"/>
    </row>
    <row r="5" spans="1:7" ht="15">
      <c r="A5" s="4"/>
      <c r="B5" s="5"/>
      <c r="C5" s="4"/>
      <c r="D5" s="4"/>
      <c r="E5" s="4"/>
      <c r="G5" s="4"/>
    </row>
    <row r="6" spans="1:7" ht="15">
      <c r="A6" s="4"/>
      <c r="B6" s="5"/>
      <c r="C6" s="4"/>
      <c r="D6" s="4"/>
      <c r="E6" s="4"/>
      <c r="F6" s="24" t="s">
        <v>86</v>
      </c>
      <c r="G6" s="4"/>
    </row>
    <row r="7" spans="1:7" ht="15">
      <c r="A7" s="4"/>
      <c r="B7" s="5"/>
      <c r="C7" s="4"/>
      <c r="D7" s="4"/>
      <c r="E7" s="4"/>
      <c r="G7" s="4"/>
    </row>
    <row r="8" spans="1:7" ht="12.75">
      <c r="A8" s="36" t="s">
        <v>140</v>
      </c>
      <c r="B8" s="36"/>
      <c r="C8" s="36"/>
      <c r="D8" s="36"/>
      <c r="E8" s="36"/>
      <c r="F8" s="36"/>
      <c r="G8" s="4"/>
    </row>
    <row r="9" spans="1:7" ht="12.75">
      <c r="A9" s="36"/>
      <c r="B9" s="36"/>
      <c r="C9" s="36"/>
      <c r="D9" s="36"/>
      <c r="E9" s="36"/>
      <c r="F9" s="36"/>
      <c r="G9" s="4"/>
    </row>
    <row r="10" spans="1:7" ht="12.75">
      <c r="A10" s="36"/>
      <c r="B10" s="36"/>
      <c r="C10" s="36"/>
      <c r="D10" s="36"/>
      <c r="E10" s="36"/>
      <c r="F10" s="36"/>
      <c r="G10" s="4"/>
    </row>
    <row r="11" spans="1:7" ht="6.75" customHeight="1">
      <c r="A11" s="36"/>
      <c r="B11" s="36"/>
      <c r="C11" s="36"/>
      <c r="D11" s="36"/>
      <c r="E11" s="36"/>
      <c r="F11" s="36"/>
      <c r="G11" s="4"/>
    </row>
    <row r="12" spans="1:7" ht="12.75" hidden="1">
      <c r="A12" s="36"/>
      <c r="B12" s="36"/>
      <c r="C12" s="36"/>
      <c r="D12" s="36"/>
      <c r="E12" s="36"/>
      <c r="F12" s="36"/>
      <c r="G12" s="4"/>
    </row>
    <row r="13" spans="1:7" ht="37.5" customHeight="1">
      <c r="A13" s="6"/>
      <c r="B13" s="6"/>
      <c r="C13" s="6"/>
      <c r="D13" s="6"/>
      <c r="E13" s="6"/>
      <c r="F13" s="25" t="s">
        <v>73</v>
      </c>
      <c r="G13" s="4"/>
    </row>
    <row r="14" spans="1:7" ht="29.25" customHeight="1">
      <c r="A14" s="7" t="s">
        <v>6</v>
      </c>
      <c r="B14" s="7" t="s">
        <v>1</v>
      </c>
      <c r="C14" s="7" t="s">
        <v>2</v>
      </c>
      <c r="D14" s="7" t="s">
        <v>3</v>
      </c>
      <c r="E14" s="7" t="s">
        <v>4</v>
      </c>
      <c r="F14" s="26" t="s">
        <v>5</v>
      </c>
      <c r="G14" s="4"/>
    </row>
    <row r="15" spans="1:7" s="2" customFormat="1" ht="12.75">
      <c r="A15" s="8" t="s">
        <v>0</v>
      </c>
      <c r="B15" s="9" t="s">
        <v>7</v>
      </c>
      <c r="C15" s="9"/>
      <c r="D15" s="9"/>
      <c r="E15" s="9"/>
      <c r="F15" s="10">
        <f>F16+F20+F25+F36+F40+F43</f>
        <v>41784.869999999995</v>
      </c>
      <c r="G15" s="22"/>
    </row>
    <row r="16" spans="1:7" ht="17.25" customHeight="1">
      <c r="A16" s="12" t="s">
        <v>8</v>
      </c>
      <c r="B16" s="13" t="s">
        <v>7</v>
      </c>
      <c r="C16" s="13" t="s">
        <v>10</v>
      </c>
      <c r="D16" s="13"/>
      <c r="E16" s="13"/>
      <c r="F16" s="20">
        <v>1600</v>
      </c>
      <c r="G16" s="16"/>
    </row>
    <row r="17" spans="1:7" ht="23.25" customHeight="1">
      <c r="A17" s="12" t="s">
        <v>9</v>
      </c>
      <c r="B17" s="13" t="s">
        <v>7</v>
      </c>
      <c r="C17" s="13" t="s">
        <v>10</v>
      </c>
      <c r="D17" s="13" t="s">
        <v>11</v>
      </c>
      <c r="E17" s="13"/>
      <c r="F17" s="20">
        <v>1600</v>
      </c>
      <c r="G17" s="4"/>
    </row>
    <row r="18" spans="1:7" ht="12.75">
      <c r="A18" s="12" t="s">
        <v>12</v>
      </c>
      <c r="B18" s="13" t="s">
        <v>7</v>
      </c>
      <c r="C18" s="13" t="s">
        <v>10</v>
      </c>
      <c r="D18" s="13" t="s">
        <v>13</v>
      </c>
      <c r="E18" s="13"/>
      <c r="F18" s="20">
        <v>1600</v>
      </c>
      <c r="G18" s="4"/>
    </row>
    <row r="19" spans="1:7" ht="23.25" customHeight="1">
      <c r="A19" s="12" t="s">
        <v>30</v>
      </c>
      <c r="B19" s="13" t="s">
        <v>7</v>
      </c>
      <c r="C19" s="13" t="s">
        <v>10</v>
      </c>
      <c r="D19" s="13" t="s">
        <v>13</v>
      </c>
      <c r="E19" s="13" t="s">
        <v>165</v>
      </c>
      <c r="F19" s="20">
        <v>1600</v>
      </c>
      <c r="G19" s="4"/>
    </row>
    <row r="20" spans="1:7" ht="12.75">
      <c r="A20" s="12" t="s">
        <v>19</v>
      </c>
      <c r="B20" s="13" t="s">
        <v>7</v>
      </c>
      <c r="C20" s="13" t="s">
        <v>20</v>
      </c>
      <c r="D20" s="13"/>
      <c r="E20" s="13"/>
      <c r="F20" s="20">
        <v>7191</v>
      </c>
      <c r="G20" s="4"/>
    </row>
    <row r="21" spans="1:7" ht="12.75">
      <c r="A21" s="12" t="s">
        <v>17</v>
      </c>
      <c r="B21" s="13" t="s">
        <v>7</v>
      </c>
      <c r="C21" s="13" t="s">
        <v>20</v>
      </c>
      <c r="D21" s="13" t="s">
        <v>18</v>
      </c>
      <c r="E21" s="13"/>
      <c r="F21" s="20">
        <v>7191</v>
      </c>
      <c r="G21" s="4"/>
    </row>
    <row r="22" spans="1:7" ht="63.75">
      <c r="A22" s="12" t="s">
        <v>205</v>
      </c>
      <c r="B22" s="13" t="s">
        <v>7</v>
      </c>
      <c r="C22" s="13" t="s">
        <v>20</v>
      </c>
      <c r="D22" s="13" t="s">
        <v>18</v>
      </c>
      <c r="E22" s="13" t="s">
        <v>165</v>
      </c>
      <c r="F22" s="20">
        <v>3770</v>
      </c>
      <c r="G22" s="4"/>
    </row>
    <row r="23" spans="1:7" ht="25.5">
      <c r="A23" s="12" t="s">
        <v>204</v>
      </c>
      <c r="B23" s="13" t="s">
        <v>7</v>
      </c>
      <c r="C23" s="13" t="s">
        <v>20</v>
      </c>
      <c r="D23" s="13" t="s">
        <v>18</v>
      </c>
      <c r="E23" s="13" t="s">
        <v>146</v>
      </c>
      <c r="F23" s="20">
        <v>3420.3</v>
      </c>
      <c r="G23" s="4"/>
    </row>
    <row r="24" spans="1:7" ht="25.5">
      <c r="A24" s="12" t="s">
        <v>169</v>
      </c>
      <c r="B24" s="13" t="s">
        <v>7</v>
      </c>
      <c r="C24" s="13" t="s">
        <v>20</v>
      </c>
      <c r="D24" s="13" t="s">
        <v>18</v>
      </c>
      <c r="E24" s="13" t="s">
        <v>142</v>
      </c>
      <c r="F24" s="20">
        <v>0.7</v>
      </c>
      <c r="G24" s="4"/>
    </row>
    <row r="25" spans="1:7" ht="12.75">
      <c r="A25" s="12" t="s">
        <v>15</v>
      </c>
      <c r="B25" s="13" t="s">
        <v>7</v>
      </c>
      <c r="C25" s="13" t="s">
        <v>16</v>
      </c>
      <c r="D25" s="13"/>
      <c r="E25" s="13"/>
      <c r="F25" s="20">
        <f>F26+F32+F34+F30</f>
        <v>12405</v>
      </c>
      <c r="G25" s="4"/>
    </row>
    <row r="26" spans="1:7" ht="12.75">
      <c r="A26" s="12" t="s">
        <v>17</v>
      </c>
      <c r="B26" s="13" t="s">
        <v>7</v>
      </c>
      <c r="C26" s="13" t="s">
        <v>16</v>
      </c>
      <c r="D26" s="13" t="s">
        <v>18</v>
      </c>
      <c r="E26" s="13"/>
      <c r="F26" s="20">
        <v>11895</v>
      </c>
      <c r="G26" s="4"/>
    </row>
    <row r="27" spans="1:6" ht="63.75">
      <c r="A27" s="12" t="s">
        <v>205</v>
      </c>
      <c r="B27" s="13" t="s">
        <v>7</v>
      </c>
      <c r="C27" s="13" t="s">
        <v>16</v>
      </c>
      <c r="D27" s="13" t="s">
        <v>18</v>
      </c>
      <c r="E27" s="13" t="s">
        <v>165</v>
      </c>
      <c r="F27" s="20">
        <v>8655</v>
      </c>
    </row>
    <row r="28" spans="1:6" ht="25.5">
      <c r="A28" s="12" t="s">
        <v>204</v>
      </c>
      <c r="B28" s="13" t="s">
        <v>7</v>
      </c>
      <c r="C28" s="13" t="s">
        <v>16</v>
      </c>
      <c r="D28" s="13" t="s">
        <v>18</v>
      </c>
      <c r="E28" s="13" t="s">
        <v>146</v>
      </c>
      <c r="F28" s="20">
        <v>2970</v>
      </c>
    </row>
    <row r="29" spans="1:7" ht="25.5">
      <c r="A29" s="12" t="s">
        <v>169</v>
      </c>
      <c r="B29" s="13" t="s">
        <v>7</v>
      </c>
      <c r="C29" s="13" t="s">
        <v>16</v>
      </c>
      <c r="D29" s="13" t="s">
        <v>18</v>
      </c>
      <c r="E29" s="13" t="s">
        <v>142</v>
      </c>
      <c r="F29" s="20">
        <v>270</v>
      </c>
      <c r="G29" s="4"/>
    </row>
    <row r="30" spans="1:7" ht="25.5" customHeight="1">
      <c r="A30" s="12" t="s">
        <v>196</v>
      </c>
      <c r="B30" s="13" t="s">
        <v>7</v>
      </c>
      <c r="C30" s="13" t="s">
        <v>16</v>
      </c>
      <c r="D30" s="13" t="s">
        <v>198</v>
      </c>
      <c r="E30" s="13"/>
      <c r="F30" s="20">
        <v>1</v>
      </c>
      <c r="G30" s="4"/>
    </row>
    <row r="31" spans="1:7" ht="25.5">
      <c r="A31" s="12" t="s">
        <v>204</v>
      </c>
      <c r="B31" s="13" t="s">
        <v>7</v>
      </c>
      <c r="C31" s="13" t="s">
        <v>16</v>
      </c>
      <c r="D31" s="13" t="s">
        <v>198</v>
      </c>
      <c r="E31" s="13" t="s">
        <v>146</v>
      </c>
      <c r="F31" s="20">
        <v>1</v>
      </c>
      <c r="G31" s="4"/>
    </row>
    <row r="32" spans="1:7" ht="27.75" customHeight="1">
      <c r="A32" s="12" t="s">
        <v>92</v>
      </c>
      <c r="B32" s="13" t="s">
        <v>7</v>
      </c>
      <c r="C32" s="13" t="s">
        <v>16</v>
      </c>
      <c r="D32" s="13" t="s">
        <v>93</v>
      </c>
      <c r="E32" s="13"/>
      <c r="F32" s="20">
        <v>254.5</v>
      </c>
      <c r="G32" s="4"/>
    </row>
    <row r="33" spans="1:7" ht="63.75">
      <c r="A33" s="12" t="s">
        <v>205</v>
      </c>
      <c r="B33" s="13" t="s">
        <v>7</v>
      </c>
      <c r="C33" s="13" t="s">
        <v>16</v>
      </c>
      <c r="D33" s="13" t="s">
        <v>93</v>
      </c>
      <c r="E33" s="13" t="s">
        <v>165</v>
      </c>
      <c r="F33" s="20">
        <v>254.5</v>
      </c>
      <c r="G33" s="4"/>
    </row>
    <row r="34" spans="1:7" ht="12.75">
      <c r="A34" s="12" t="s">
        <v>109</v>
      </c>
      <c r="B34" s="13" t="s">
        <v>7</v>
      </c>
      <c r="C34" s="13" t="s">
        <v>16</v>
      </c>
      <c r="D34" s="13" t="s">
        <v>94</v>
      </c>
      <c r="E34" s="13"/>
      <c r="F34" s="20">
        <v>254.5</v>
      </c>
      <c r="G34" s="4"/>
    </row>
    <row r="35" spans="1:7" ht="63.75">
      <c r="A35" s="12" t="s">
        <v>205</v>
      </c>
      <c r="B35" s="13" t="s">
        <v>7</v>
      </c>
      <c r="C35" s="13" t="s">
        <v>16</v>
      </c>
      <c r="D35" s="13" t="s">
        <v>94</v>
      </c>
      <c r="E35" s="13" t="s">
        <v>165</v>
      </c>
      <c r="F35" s="20">
        <v>254.5</v>
      </c>
      <c r="G35" s="4"/>
    </row>
    <row r="36" spans="1:7" ht="29.25" customHeight="1">
      <c r="A36" s="12" t="s">
        <v>21</v>
      </c>
      <c r="B36" s="13" t="s">
        <v>7</v>
      </c>
      <c r="C36" s="13" t="s">
        <v>22</v>
      </c>
      <c r="D36" s="13"/>
      <c r="E36" s="13"/>
      <c r="F36" s="20">
        <v>5548.1</v>
      </c>
      <c r="G36" s="4"/>
    </row>
    <row r="37" spans="1:7" ht="12.75">
      <c r="A37" s="12" t="s">
        <v>17</v>
      </c>
      <c r="B37" s="13" t="s">
        <v>7</v>
      </c>
      <c r="C37" s="13" t="s">
        <v>22</v>
      </c>
      <c r="D37" s="13" t="s">
        <v>18</v>
      </c>
      <c r="E37" s="13"/>
      <c r="F37" s="20">
        <v>5548.1</v>
      </c>
      <c r="G37" s="4"/>
    </row>
    <row r="38" spans="1:6" ht="63.75">
      <c r="A38" s="12" t="s">
        <v>205</v>
      </c>
      <c r="B38" s="13" t="s">
        <v>7</v>
      </c>
      <c r="C38" s="13" t="s">
        <v>22</v>
      </c>
      <c r="D38" s="13" t="s">
        <v>18</v>
      </c>
      <c r="E38" s="13" t="s">
        <v>165</v>
      </c>
      <c r="F38" s="20">
        <v>4167</v>
      </c>
    </row>
    <row r="39" spans="1:6" ht="25.5">
      <c r="A39" s="12" t="s">
        <v>204</v>
      </c>
      <c r="B39" s="13" t="s">
        <v>7</v>
      </c>
      <c r="C39" s="13" t="s">
        <v>22</v>
      </c>
      <c r="D39" s="13" t="s">
        <v>18</v>
      </c>
      <c r="E39" s="13" t="s">
        <v>146</v>
      </c>
      <c r="F39" s="20">
        <v>1381.1</v>
      </c>
    </row>
    <row r="40" spans="1:7" ht="12.75">
      <c r="A40" s="12" t="s">
        <v>23</v>
      </c>
      <c r="B40" s="13" t="s">
        <v>7</v>
      </c>
      <c r="C40" s="13" t="s">
        <v>65</v>
      </c>
      <c r="D40" s="13"/>
      <c r="E40" s="13"/>
      <c r="F40" s="20">
        <v>3113.1</v>
      </c>
      <c r="G40" s="4"/>
    </row>
    <row r="41" spans="1:7" ht="12.75">
      <c r="A41" s="12" t="s">
        <v>82</v>
      </c>
      <c r="B41" s="13" t="s">
        <v>7</v>
      </c>
      <c r="C41" s="13" t="s">
        <v>65</v>
      </c>
      <c r="D41" s="13" t="s">
        <v>24</v>
      </c>
      <c r="E41" s="13"/>
      <c r="F41" s="20">
        <v>3113.1</v>
      </c>
      <c r="G41" s="4"/>
    </row>
    <row r="42" spans="1:7" ht="12.75">
      <c r="A42" s="12" t="s">
        <v>25</v>
      </c>
      <c r="B42" s="13" t="s">
        <v>7</v>
      </c>
      <c r="C42" s="13" t="s">
        <v>65</v>
      </c>
      <c r="D42" s="13" t="s">
        <v>24</v>
      </c>
      <c r="E42" s="13" t="s">
        <v>142</v>
      </c>
      <c r="F42" s="20">
        <v>3113.1</v>
      </c>
      <c r="G42" s="4"/>
    </row>
    <row r="43" spans="1:7" ht="22.5" customHeight="1">
      <c r="A43" s="12" t="s">
        <v>26</v>
      </c>
      <c r="B43" s="13" t="s">
        <v>7</v>
      </c>
      <c r="C43" s="13" t="s">
        <v>81</v>
      </c>
      <c r="D43" s="13"/>
      <c r="E43" s="13"/>
      <c r="F43" s="20">
        <f>F44+F47+F50+F53+F54+F56+F59+F61+F63+F67</f>
        <v>11927.67</v>
      </c>
      <c r="G43" s="21"/>
    </row>
    <row r="44" spans="1:7" ht="25.5">
      <c r="A44" s="12" t="s">
        <v>28</v>
      </c>
      <c r="B44" s="13" t="s">
        <v>7</v>
      </c>
      <c r="C44" s="13" t="s">
        <v>81</v>
      </c>
      <c r="D44" s="13" t="s">
        <v>190</v>
      </c>
      <c r="E44" s="13"/>
      <c r="F44" s="20">
        <v>1251.5</v>
      </c>
      <c r="G44" s="4"/>
    </row>
    <row r="45" spans="1:7" ht="25.5">
      <c r="A45" s="12" t="s">
        <v>30</v>
      </c>
      <c r="B45" s="13" t="s">
        <v>7</v>
      </c>
      <c r="C45" s="13" t="s">
        <v>81</v>
      </c>
      <c r="D45" s="13" t="s">
        <v>190</v>
      </c>
      <c r="E45" s="13" t="s">
        <v>14</v>
      </c>
      <c r="F45" s="20">
        <v>1151.5</v>
      </c>
      <c r="G45" s="4"/>
    </row>
    <row r="46" spans="1:7" ht="12.75">
      <c r="A46" s="12" t="s">
        <v>71</v>
      </c>
      <c r="B46" s="13" t="s">
        <v>7</v>
      </c>
      <c r="C46" s="13" t="s">
        <v>81</v>
      </c>
      <c r="D46" s="13" t="s">
        <v>190</v>
      </c>
      <c r="E46" s="13" t="s">
        <v>146</v>
      </c>
      <c r="F46" s="20">
        <v>100</v>
      </c>
      <c r="G46" s="4"/>
    </row>
    <row r="47" spans="1:7" ht="12.75">
      <c r="A47" s="12" t="s">
        <v>76</v>
      </c>
      <c r="B47" s="13" t="s">
        <v>7</v>
      </c>
      <c r="C47" s="13" t="s">
        <v>81</v>
      </c>
      <c r="D47" s="13" t="s">
        <v>18</v>
      </c>
      <c r="E47" s="13"/>
      <c r="F47" s="20">
        <v>1742.7</v>
      </c>
      <c r="G47" s="4"/>
    </row>
    <row r="48" spans="1:7" ht="63.75">
      <c r="A48" s="12" t="s">
        <v>205</v>
      </c>
      <c r="B48" s="13" t="s">
        <v>7</v>
      </c>
      <c r="C48" s="13" t="s">
        <v>81</v>
      </c>
      <c r="D48" s="13" t="s">
        <v>18</v>
      </c>
      <c r="E48" s="13" t="s">
        <v>165</v>
      </c>
      <c r="F48" s="20">
        <v>1150</v>
      </c>
      <c r="G48" s="4"/>
    </row>
    <row r="49" spans="1:7" ht="27" customHeight="1">
      <c r="A49" s="12" t="s">
        <v>204</v>
      </c>
      <c r="B49" s="13" t="s">
        <v>7</v>
      </c>
      <c r="C49" s="13" t="s">
        <v>81</v>
      </c>
      <c r="D49" s="13" t="s">
        <v>18</v>
      </c>
      <c r="E49" s="13" t="s">
        <v>146</v>
      </c>
      <c r="F49" s="20">
        <v>592.7</v>
      </c>
      <c r="G49" s="4"/>
    </row>
    <row r="50" spans="1:7" ht="12.75">
      <c r="A50" s="12" t="s">
        <v>77</v>
      </c>
      <c r="B50" s="13" t="s">
        <v>7</v>
      </c>
      <c r="C50" s="13" t="s">
        <v>81</v>
      </c>
      <c r="D50" s="13" t="s">
        <v>29</v>
      </c>
      <c r="E50" s="13"/>
      <c r="F50" s="20">
        <v>6483.3</v>
      </c>
      <c r="G50" s="4"/>
    </row>
    <row r="51" spans="1:7" ht="63.75">
      <c r="A51" s="12" t="s">
        <v>167</v>
      </c>
      <c r="B51" s="13" t="s">
        <v>7</v>
      </c>
      <c r="C51" s="13" t="s">
        <v>81</v>
      </c>
      <c r="D51" s="13" t="s">
        <v>29</v>
      </c>
      <c r="E51" s="13" t="s">
        <v>147</v>
      </c>
      <c r="F51" s="20">
        <v>6483.3</v>
      </c>
      <c r="G51" s="4"/>
    </row>
    <row r="52" spans="1:7" ht="25.5">
      <c r="A52" s="12" t="s">
        <v>30</v>
      </c>
      <c r="B52" s="13" t="s">
        <v>7</v>
      </c>
      <c r="C52" s="13" t="s">
        <v>81</v>
      </c>
      <c r="D52" s="13" t="s">
        <v>96</v>
      </c>
      <c r="E52" s="13"/>
      <c r="F52" s="20">
        <v>271.5</v>
      </c>
      <c r="G52" s="4"/>
    </row>
    <row r="53" spans="1:7" ht="63.75">
      <c r="A53" s="12" t="s">
        <v>205</v>
      </c>
      <c r="B53" s="13" t="s">
        <v>7</v>
      </c>
      <c r="C53" s="13" t="s">
        <v>81</v>
      </c>
      <c r="D53" s="13" t="s">
        <v>96</v>
      </c>
      <c r="E53" s="13" t="s">
        <v>165</v>
      </c>
      <c r="F53" s="20">
        <v>271.5</v>
      </c>
      <c r="G53" s="4"/>
    </row>
    <row r="54" spans="1:7" ht="17.25" customHeight="1">
      <c r="A54" s="12" t="s">
        <v>98</v>
      </c>
      <c r="B54" s="13" t="s">
        <v>7</v>
      </c>
      <c r="C54" s="13" t="s">
        <v>81</v>
      </c>
      <c r="D54" s="13" t="s">
        <v>97</v>
      </c>
      <c r="E54" s="13"/>
      <c r="F54" s="20">
        <v>243.9</v>
      </c>
      <c r="G54" s="4"/>
    </row>
    <row r="55" spans="1:7" ht="63.75">
      <c r="A55" s="12" t="s">
        <v>205</v>
      </c>
      <c r="B55" s="13" t="s">
        <v>7</v>
      </c>
      <c r="C55" s="13" t="s">
        <v>81</v>
      </c>
      <c r="D55" s="13" t="s">
        <v>97</v>
      </c>
      <c r="E55" s="13" t="s">
        <v>165</v>
      </c>
      <c r="F55" s="20">
        <v>243.9</v>
      </c>
      <c r="G55" s="4"/>
    </row>
    <row r="56" spans="1:7" ht="12.75">
      <c r="A56" s="12" t="s">
        <v>99</v>
      </c>
      <c r="B56" s="13" t="s">
        <v>7</v>
      </c>
      <c r="C56" s="13" t="s">
        <v>81</v>
      </c>
      <c r="D56" s="13" t="s">
        <v>100</v>
      </c>
      <c r="E56" s="13"/>
      <c r="F56" s="20">
        <v>502.2</v>
      </c>
      <c r="G56" s="4"/>
    </row>
    <row r="57" spans="1:7" ht="63.75">
      <c r="A57" s="12" t="s">
        <v>205</v>
      </c>
      <c r="B57" s="13" t="s">
        <v>7</v>
      </c>
      <c r="C57" s="13" t="s">
        <v>81</v>
      </c>
      <c r="D57" s="13" t="s">
        <v>100</v>
      </c>
      <c r="E57" s="13" t="s">
        <v>165</v>
      </c>
      <c r="F57" s="20">
        <v>492.2</v>
      </c>
      <c r="G57" s="4"/>
    </row>
    <row r="58" spans="1:7" ht="25.5">
      <c r="A58" s="12" t="s">
        <v>204</v>
      </c>
      <c r="B58" s="13" t="s">
        <v>7</v>
      </c>
      <c r="C58" s="13" t="s">
        <v>81</v>
      </c>
      <c r="D58" s="13" t="s">
        <v>100</v>
      </c>
      <c r="E58" s="13" t="s">
        <v>146</v>
      </c>
      <c r="F58" s="20">
        <v>10</v>
      </c>
      <c r="G58" s="4"/>
    </row>
    <row r="59" spans="1:7" ht="12.75">
      <c r="A59" s="12" t="s">
        <v>101</v>
      </c>
      <c r="B59" s="13" t="s">
        <v>7</v>
      </c>
      <c r="C59" s="13" t="s">
        <v>81</v>
      </c>
      <c r="D59" s="13" t="s">
        <v>102</v>
      </c>
      <c r="E59" s="13"/>
      <c r="F59" s="20">
        <v>44.8</v>
      </c>
      <c r="G59" s="4"/>
    </row>
    <row r="60" spans="1:7" ht="25.5">
      <c r="A60" s="12" t="s">
        <v>204</v>
      </c>
      <c r="B60" s="13" t="s">
        <v>7</v>
      </c>
      <c r="C60" s="13" t="s">
        <v>81</v>
      </c>
      <c r="D60" s="13" t="s">
        <v>102</v>
      </c>
      <c r="E60" s="13" t="s">
        <v>146</v>
      </c>
      <c r="F60" s="20">
        <v>44.8</v>
      </c>
      <c r="G60" s="4"/>
    </row>
    <row r="61" spans="1:7" ht="25.5">
      <c r="A61" s="12" t="s">
        <v>144</v>
      </c>
      <c r="B61" s="13" t="s">
        <v>7</v>
      </c>
      <c r="C61" s="13" t="s">
        <v>81</v>
      </c>
      <c r="D61" s="13" t="s">
        <v>143</v>
      </c>
      <c r="E61" s="13"/>
      <c r="F61" s="20">
        <v>0.37</v>
      </c>
      <c r="G61" s="4"/>
    </row>
    <row r="62" spans="1:7" ht="63.75">
      <c r="A62" s="12" t="s">
        <v>205</v>
      </c>
      <c r="B62" s="13" t="s">
        <v>7</v>
      </c>
      <c r="C62" s="13" t="s">
        <v>81</v>
      </c>
      <c r="D62" s="13" t="s">
        <v>143</v>
      </c>
      <c r="E62" s="13" t="s">
        <v>165</v>
      </c>
      <c r="F62" s="20">
        <v>0.37</v>
      </c>
      <c r="G62" s="4"/>
    </row>
    <row r="63" spans="1:7" ht="25.5">
      <c r="A63" s="12" t="s">
        <v>31</v>
      </c>
      <c r="B63" s="13" t="s">
        <v>7</v>
      </c>
      <c r="C63" s="13" t="s">
        <v>81</v>
      </c>
      <c r="D63" s="13" t="s">
        <v>32</v>
      </c>
      <c r="E63" s="13"/>
      <c r="F63" s="20">
        <v>538</v>
      </c>
      <c r="G63" s="4"/>
    </row>
    <row r="64" spans="1:7" ht="12.75">
      <c r="A64" s="12" t="s">
        <v>78</v>
      </c>
      <c r="B64" s="13" t="s">
        <v>7</v>
      </c>
      <c r="C64" s="13" t="s">
        <v>81</v>
      </c>
      <c r="D64" s="13" t="s">
        <v>33</v>
      </c>
      <c r="E64" s="13"/>
      <c r="F64" s="20">
        <v>538</v>
      </c>
      <c r="G64" s="4"/>
    </row>
    <row r="65" spans="1:7" ht="63.75">
      <c r="A65" s="12" t="s">
        <v>205</v>
      </c>
      <c r="B65" s="13" t="s">
        <v>7</v>
      </c>
      <c r="C65" s="13" t="s">
        <v>81</v>
      </c>
      <c r="D65" s="13" t="s">
        <v>33</v>
      </c>
      <c r="E65" s="13" t="s">
        <v>165</v>
      </c>
      <c r="F65" s="20">
        <v>346</v>
      </c>
      <c r="G65" s="4"/>
    </row>
    <row r="66" spans="1:7" ht="25.5">
      <c r="A66" s="12" t="s">
        <v>204</v>
      </c>
      <c r="B66" s="13" t="s">
        <v>7</v>
      </c>
      <c r="C66" s="13" t="s">
        <v>81</v>
      </c>
      <c r="D66" s="13" t="s">
        <v>33</v>
      </c>
      <c r="E66" s="13" t="s">
        <v>146</v>
      </c>
      <c r="F66" s="20">
        <v>192</v>
      </c>
      <c r="G66" s="4"/>
    </row>
    <row r="67" spans="1:7" ht="12.75">
      <c r="A67" s="12" t="s">
        <v>103</v>
      </c>
      <c r="B67" s="13" t="s">
        <v>7</v>
      </c>
      <c r="C67" s="13" t="s">
        <v>81</v>
      </c>
      <c r="D67" s="13" t="s">
        <v>104</v>
      </c>
      <c r="E67" s="13"/>
      <c r="F67" s="20">
        <v>849.4</v>
      </c>
      <c r="G67" s="4"/>
    </row>
    <row r="68" spans="1:7" ht="25.5">
      <c r="A68" s="12" t="s">
        <v>169</v>
      </c>
      <c r="B68" s="13" t="s">
        <v>7</v>
      </c>
      <c r="C68" s="13" t="s">
        <v>81</v>
      </c>
      <c r="D68" s="13" t="s">
        <v>104</v>
      </c>
      <c r="E68" s="13" t="s">
        <v>142</v>
      </c>
      <c r="F68" s="20">
        <v>849.4</v>
      </c>
      <c r="G68" s="4"/>
    </row>
    <row r="69" spans="1:7" ht="12.75">
      <c r="A69" s="14" t="s">
        <v>83</v>
      </c>
      <c r="B69" s="9" t="s">
        <v>10</v>
      </c>
      <c r="C69" s="13"/>
      <c r="D69" s="13"/>
      <c r="E69" s="13"/>
      <c r="F69" s="10">
        <v>1465.8</v>
      </c>
      <c r="G69" s="4"/>
    </row>
    <row r="70" spans="1:7" ht="12.75">
      <c r="A70" s="12" t="s">
        <v>84</v>
      </c>
      <c r="B70" s="13" t="s">
        <v>10</v>
      </c>
      <c r="C70" s="13" t="s">
        <v>20</v>
      </c>
      <c r="D70" s="13"/>
      <c r="E70" s="13"/>
      <c r="F70" s="20">
        <v>1465.8</v>
      </c>
      <c r="G70" s="4"/>
    </row>
    <row r="71" spans="1:7" ht="25.5">
      <c r="A71" s="12" t="s">
        <v>131</v>
      </c>
      <c r="B71" s="13" t="s">
        <v>10</v>
      </c>
      <c r="C71" s="13" t="s">
        <v>20</v>
      </c>
      <c r="D71" s="13" t="s">
        <v>145</v>
      </c>
      <c r="E71" s="13"/>
      <c r="F71" s="20">
        <v>1465.8</v>
      </c>
      <c r="G71" s="4"/>
    </row>
    <row r="72" spans="1:7" ht="12.75">
      <c r="A72" s="12" t="s">
        <v>71</v>
      </c>
      <c r="B72" s="13" t="s">
        <v>10</v>
      </c>
      <c r="C72" s="13" t="s">
        <v>20</v>
      </c>
      <c r="D72" s="13" t="s">
        <v>145</v>
      </c>
      <c r="E72" s="13" t="s">
        <v>14</v>
      </c>
      <c r="F72" s="20">
        <v>1465.8</v>
      </c>
      <c r="G72" s="4"/>
    </row>
    <row r="73" spans="1:7" ht="25.5">
      <c r="A73" s="14" t="s">
        <v>34</v>
      </c>
      <c r="B73" s="9" t="s">
        <v>20</v>
      </c>
      <c r="C73" s="9"/>
      <c r="D73" s="9"/>
      <c r="E73" s="9"/>
      <c r="F73" s="10">
        <v>730.5</v>
      </c>
      <c r="G73" s="4"/>
    </row>
    <row r="74" spans="1:7" ht="12.75">
      <c r="A74" s="12" t="s">
        <v>105</v>
      </c>
      <c r="B74" s="13" t="s">
        <v>20</v>
      </c>
      <c r="C74" s="13" t="s">
        <v>48</v>
      </c>
      <c r="D74" s="13"/>
      <c r="E74" s="13"/>
      <c r="F74" s="20">
        <v>730.5</v>
      </c>
      <c r="G74" s="4"/>
    </row>
    <row r="75" spans="1:7" ht="25.5">
      <c r="A75" s="12" t="s">
        <v>35</v>
      </c>
      <c r="B75" s="13" t="s">
        <v>20</v>
      </c>
      <c r="C75" s="13" t="s">
        <v>48</v>
      </c>
      <c r="D75" s="13" t="s">
        <v>36</v>
      </c>
      <c r="E75" s="13"/>
      <c r="F75" s="20">
        <v>730.5</v>
      </c>
      <c r="G75" s="4"/>
    </row>
    <row r="76" spans="1:7" ht="63.75">
      <c r="A76" s="12" t="s">
        <v>205</v>
      </c>
      <c r="B76" s="13" t="s">
        <v>20</v>
      </c>
      <c r="C76" s="13" t="s">
        <v>48</v>
      </c>
      <c r="D76" s="13" t="s">
        <v>36</v>
      </c>
      <c r="E76" s="13" t="s">
        <v>165</v>
      </c>
      <c r="F76" s="20">
        <v>630</v>
      </c>
      <c r="G76" s="4"/>
    </row>
    <row r="77" spans="1:7" ht="25.5">
      <c r="A77" s="12" t="s">
        <v>204</v>
      </c>
      <c r="B77" s="13" t="s">
        <v>20</v>
      </c>
      <c r="C77" s="13" t="s">
        <v>48</v>
      </c>
      <c r="D77" s="13" t="s">
        <v>36</v>
      </c>
      <c r="E77" s="13" t="s">
        <v>146</v>
      </c>
      <c r="F77" s="20">
        <v>100.5</v>
      </c>
      <c r="G77" s="4"/>
    </row>
    <row r="78" spans="1:7" ht="12.75">
      <c r="A78" s="14" t="s">
        <v>114</v>
      </c>
      <c r="B78" s="9" t="s">
        <v>16</v>
      </c>
      <c r="C78" s="9"/>
      <c r="D78" s="9"/>
      <c r="E78" s="9"/>
      <c r="F78" s="10">
        <v>10813.7</v>
      </c>
      <c r="G78" s="4"/>
    </row>
    <row r="79" spans="1:7" ht="12.75">
      <c r="A79" s="12" t="s">
        <v>115</v>
      </c>
      <c r="B79" s="13" t="s">
        <v>16</v>
      </c>
      <c r="C79" s="13" t="s">
        <v>37</v>
      </c>
      <c r="D79" s="13"/>
      <c r="E79" s="13"/>
      <c r="F79" s="20">
        <v>213.7</v>
      </c>
      <c r="G79" s="4"/>
    </row>
    <row r="80" spans="1:7" ht="38.25">
      <c r="A80" s="12" t="s">
        <v>116</v>
      </c>
      <c r="B80" s="13" t="s">
        <v>16</v>
      </c>
      <c r="C80" s="13" t="s">
        <v>37</v>
      </c>
      <c r="D80" s="13" t="s">
        <v>117</v>
      </c>
      <c r="E80" s="13"/>
      <c r="F80" s="20">
        <v>213.7</v>
      </c>
      <c r="G80" s="4"/>
    </row>
    <row r="81" spans="1:7" ht="25.5">
      <c r="A81" s="12" t="s">
        <v>30</v>
      </c>
      <c r="B81" s="13" t="s">
        <v>16</v>
      </c>
      <c r="C81" s="13" t="s">
        <v>37</v>
      </c>
      <c r="D81" s="13" t="s">
        <v>117</v>
      </c>
      <c r="E81" s="13" t="s">
        <v>146</v>
      </c>
      <c r="F81" s="20">
        <v>213.7</v>
      </c>
      <c r="G81" s="4"/>
    </row>
    <row r="82" spans="1:7" ht="12.75">
      <c r="A82" s="12" t="s">
        <v>172</v>
      </c>
      <c r="B82" s="13" t="s">
        <v>16</v>
      </c>
      <c r="C82" s="13" t="s">
        <v>48</v>
      </c>
      <c r="D82" s="13"/>
      <c r="E82" s="13"/>
      <c r="F82" s="20">
        <v>10600</v>
      </c>
      <c r="G82" s="4"/>
    </row>
    <row r="83" spans="1:7" ht="12.75">
      <c r="A83" s="12" t="s">
        <v>171</v>
      </c>
      <c r="B83" s="13" t="s">
        <v>16</v>
      </c>
      <c r="C83" s="13" t="s">
        <v>48</v>
      </c>
      <c r="D83" s="13" t="s">
        <v>170</v>
      </c>
      <c r="E83" s="13"/>
      <c r="F83" s="20">
        <v>10600</v>
      </c>
      <c r="G83" s="4"/>
    </row>
    <row r="84" spans="1:7" ht="12.75">
      <c r="A84" s="12" t="s">
        <v>113</v>
      </c>
      <c r="B84" s="13" t="s">
        <v>16</v>
      </c>
      <c r="C84" s="13" t="s">
        <v>48</v>
      </c>
      <c r="D84" s="13" t="s">
        <v>170</v>
      </c>
      <c r="E84" s="13" t="s">
        <v>146</v>
      </c>
      <c r="F84" s="20">
        <v>10600</v>
      </c>
      <c r="G84" s="4"/>
    </row>
    <row r="85" spans="1:7" s="2" customFormat="1" ht="12.75">
      <c r="A85" s="14" t="s">
        <v>208</v>
      </c>
      <c r="B85" s="9" t="s">
        <v>37</v>
      </c>
      <c r="C85" s="9"/>
      <c r="D85" s="9"/>
      <c r="E85" s="9"/>
      <c r="F85" s="10">
        <v>2995.22</v>
      </c>
      <c r="G85" s="11"/>
    </row>
    <row r="86" spans="1:7" ht="12.75">
      <c r="A86" s="12" t="s">
        <v>209</v>
      </c>
      <c r="B86" s="13" t="s">
        <v>37</v>
      </c>
      <c r="C86" s="13" t="s">
        <v>7</v>
      </c>
      <c r="D86" s="13"/>
      <c r="E86" s="13"/>
      <c r="F86" s="20">
        <f>F87+F89</f>
        <v>2995.221</v>
      </c>
      <c r="G86" s="4"/>
    </row>
    <row r="87" spans="1:7" ht="25.5">
      <c r="A87" s="12" t="s">
        <v>210</v>
      </c>
      <c r="B87" s="13" t="s">
        <v>37</v>
      </c>
      <c r="C87" s="13" t="s">
        <v>7</v>
      </c>
      <c r="D87" s="13" t="s">
        <v>206</v>
      </c>
      <c r="E87" s="13"/>
      <c r="F87" s="20">
        <v>361.571</v>
      </c>
      <c r="G87" s="4"/>
    </row>
    <row r="88" spans="1:7" ht="12.75">
      <c r="A88" s="12" t="s">
        <v>212</v>
      </c>
      <c r="B88" s="13" t="s">
        <v>37</v>
      </c>
      <c r="C88" s="13" t="s">
        <v>7</v>
      </c>
      <c r="D88" s="13" t="s">
        <v>206</v>
      </c>
      <c r="E88" s="13" t="s">
        <v>211</v>
      </c>
      <c r="F88" s="20">
        <v>361.571</v>
      </c>
      <c r="G88" s="4"/>
    </row>
    <row r="89" spans="1:7" ht="25.5">
      <c r="A89" s="12" t="s">
        <v>210</v>
      </c>
      <c r="B89" s="13" t="s">
        <v>37</v>
      </c>
      <c r="C89" s="13" t="s">
        <v>7</v>
      </c>
      <c r="D89" s="13" t="s">
        <v>207</v>
      </c>
      <c r="E89" s="13"/>
      <c r="F89" s="20">
        <v>2633.65</v>
      </c>
      <c r="G89" s="4"/>
    </row>
    <row r="90" spans="1:7" ht="12.75">
      <c r="A90" s="12" t="s">
        <v>212</v>
      </c>
      <c r="B90" s="13" t="s">
        <v>37</v>
      </c>
      <c r="C90" s="13" t="s">
        <v>7</v>
      </c>
      <c r="D90" s="13" t="s">
        <v>207</v>
      </c>
      <c r="E90" s="13" t="s">
        <v>211</v>
      </c>
      <c r="F90" s="20">
        <v>2633.65</v>
      </c>
      <c r="G90" s="4"/>
    </row>
    <row r="91" spans="1:7" ht="12.75">
      <c r="A91" s="14" t="s">
        <v>110</v>
      </c>
      <c r="B91" s="9" t="s">
        <v>22</v>
      </c>
      <c r="C91" s="9"/>
      <c r="D91" s="9"/>
      <c r="E91" s="9"/>
      <c r="F91" s="10">
        <v>908</v>
      </c>
      <c r="G91" s="4"/>
    </row>
    <row r="92" spans="1:7" ht="12.75">
      <c r="A92" s="12" t="s">
        <v>112</v>
      </c>
      <c r="B92" s="13" t="s">
        <v>22</v>
      </c>
      <c r="C92" s="13" t="s">
        <v>20</v>
      </c>
      <c r="D92" s="13" t="s">
        <v>111</v>
      </c>
      <c r="E92" s="13"/>
      <c r="F92" s="20">
        <v>908</v>
      </c>
      <c r="G92" s="4"/>
    </row>
    <row r="93" spans="1:7" ht="12.75">
      <c r="A93" s="12" t="s">
        <v>113</v>
      </c>
      <c r="B93" s="13" t="s">
        <v>22</v>
      </c>
      <c r="C93" s="13" t="s">
        <v>20</v>
      </c>
      <c r="D93" s="13" t="s">
        <v>111</v>
      </c>
      <c r="E93" s="13" t="s">
        <v>146</v>
      </c>
      <c r="F93" s="20">
        <v>908</v>
      </c>
      <c r="G93" s="4"/>
    </row>
    <row r="94" spans="1:7" ht="12.75">
      <c r="A94" s="14" t="s">
        <v>38</v>
      </c>
      <c r="B94" s="9" t="s">
        <v>39</v>
      </c>
      <c r="C94" s="9"/>
      <c r="D94" s="9"/>
      <c r="E94" s="9"/>
      <c r="F94" s="10">
        <f>F95+F102+F116+F121</f>
        <v>394376.69999999995</v>
      </c>
      <c r="G94" s="4"/>
    </row>
    <row r="95" spans="1:7" ht="12.75">
      <c r="A95" s="12" t="s">
        <v>80</v>
      </c>
      <c r="B95" s="13" t="s">
        <v>39</v>
      </c>
      <c r="C95" s="13" t="s">
        <v>7</v>
      </c>
      <c r="D95" s="9"/>
      <c r="E95" s="13"/>
      <c r="F95" s="20">
        <f>F96+F98+F100</f>
        <v>93866.4</v>
      </c>
      <c r="G95" s="4"/>
    </row>
    <row r="96" spans="1:7" ht="13.5" customHeight="1">
      <c r="A96" s="12" t="s">
        <v>121</v>
      </c>
      <c r="B96" s="13" t="s">
        <v>39</v>
      </c>
      <c r="C96" s="13" t="s">
        <v>7</v>
      </c>
      <c r="D96" s="13" t="s">
        <v>79</v>
      </c>
      <c r="E96" s="13"/>
      <c r="F96" s="20">
        <v>17257</v>
      </c>
      <c r="G96" s="4"/>
    </row>
    <row r="97" spans="1:7" ht="25.5" customHeight="1">
      <c r="A97" s="12" t="s">
        <v>189</v>
      </c>
      <c r="B97" s="13" t="s">
        <v>39</v>
      </c>
      <c r="C97" s="13" t="s">
        <v>7</v>
      </c>
      <c r="D97" s="13" t="s">
        <v>79</v>
      </c>
      <c r="E97" s="13" t="s">
        <v>147</v>
      </c>
      <c r="F97" s="20">
        <v>17257</v>
      </c>
      <c r="G97" s="4"/>
    </row>
    <row r="98" spans="1:7" ht="25.5" customHeight="1">
      <c r="A98" s="23" t="s">
        <v>193</v>
      </c>
      <c r="B98" s="13" t="s">
        <v>39</v>
      </c>
      <c r="C98" s="13" t="s">
        <v>7</v>
      </c>
      <c r="D98" s="13" t="s">
        <v>191</v>
      </c>
      <c r="E98" s="13"/>
      <c r="F98" s="20">
        <v>32183.7</v>
      </c>
      <c r="G98" s="4"/>
    </row>
    <row r="99" spans="1:7" ht="25.5" customHeight="1">
      <c r="A99" s="12" t="s">
        <v>192</v>
      </c>
      <c r="B99" s="13" t="s">
        <v>39</v>
      </c>
      <c r="C99" s="13" t="s">
        <v>7</v>
      </c>
      <c r="D99" s="13" t="s">
        <v>191</v>
      </c>
      <c r="E99" s="13" t="s">
        <v>147</v>
      </c>
      <c r="F99" s="20">
        <v>32183.7</v>
      </c>
      <c r="G99" s="4"/>
    </row>
    <row r="100" spans="1:7" ht="51">
      <c r="A100" s="12" t="s">
        <v>166</v>
      </c>
      <c r="B100" s="13" t="s">
        <v>39</v>
      </c>
      <c r="C100" s="13" t="s">
        <v>7</v>
      </c>
      <c r="D100" s="13" t="s">
        <v>149</v>
      </c>
      <c r="E100" s="13"/>
      <c r="F100" s="20">
        <v>44425.7</v>
      </c>
      <c r="G100" s="4"/>
    </row>
    <row r="101" spans="1:7" ht="25.5">
      <c r="A101" s="12" t="s">
        <v>189</v>
      </c>
      <c r="B101" s="13" t="s">
        <v>39</v>
      </c>
      <c r="C101" s="13" t="s">
        <v>7</v>
      </c>
      <c r="D101" s="13" t="s">
        <v>149</v>
      </c>
      <c r="E101" s="13" t="s">
        <v>147</v>
      </c>
      <c r="F101" s="20">
        <v>44425.7</v>
      </c>
      <c r="G101" s="4"/>
    </row>
    <row r="102" spans="1:7" ht="12.75">
      <c r="A102" s="12" t="s">
        <v>40</v>
      </c>
      <c r="B102" s="13" t="s">
        <v>39</v>
      </c>
      <c r="C102" s="13" t="s">
        <v>10</v>
      </c>
      <c r="D102" s="13"/>
      <c r="E102" s="13"/>
      <c r="F102" s="20">
        <f>F103+F107+F109+F105</f>
        <v>296020.2</v>
      </c>
      <c r="G102" s="4"/>
    </row>
    <row r="103" spans="1:7" ht="25.5">
      <c r="A103" s="12" t="s">
        <v>122</v>
      </c>
      <c r="B103" s="13" t="s">
        <v>39</v>
      </c>
      <c r="C103" s="13" t="s">
        <v>10</v>
      </c>
      <c r="D103" s="13" t="s">
        <v>42</v>
      </c>
      <c r="E103" s="13"/>
      <c r="F103" s="20">
        <v>14493.7</v>
      </c>
      <c r="G103" s="4"/>
    </row>
    <row r="104" spans="1:7" ht="25.5">
      <c r="A104" s="12" t="s">
        <v>189</v>
      </c>
      <c r="B104" s="13" t="s">
        <v>39</v>
      </c>
      <c r="C104" s="13" t="s">
        <v>10</v>
      </c>
      <c r="D104" s="13" t="s">
        <v>42</v>
      </c>
      <c r="E104" s="13" t="s">
        <v>147</v>
      </c>
      <c r="F104" s="20">
        <v>14493.7</v>
      </c>
      <c r="G104" s="4"/>
    </row>
    <row r="105" spans="1:7" ht="38.25">
      <c r="A105" s="23" t="s">
        <v>193</v>
      </c>
      <c r="B105" s="13" t="s">
        <v>39</v>
      </c>
      <c r="C105" s="13" t="s">
        <v>7</v>
      </c>
      <c r="D105" s="13" t="s">
        <v>191</v>
      </c>
      <c r="E105" s="13"/>
      <c r="F105" s="20">
        <v>111000</v>
      </c>
      <c r="G105" s="4"/>
    </row>
    <row r="106" spans="1:7" ht="25.5">
      <c r="A106" s="12" t="s">
        <v>192</v>
      </c>
      <c r="B106" s="13" t="s">
        <v>39</v>
      </c>
      <c r="C106" s="13" t="s">
        <v>7</v>
      </c>
      <c r="D106" s="13" t="s">
        <v>191</v>
      </c>
      <c r="E106" s="13" t="s">
        <v>147</v>
      </c>
      <c r="F106" s="20">
        <v>111000</v>
      </c>
      <c r="G106" s="4"/>
    </row>
    <row r="107" spans="1:7" ht="12.75">
      <c r="A107" s="12" t="s">
        <v>106</v>
      </c>
      <c r="B107" s="13" t="s">
        <v>39</v>
      </c>
      <c r="C107" s="13" t="s">
        <v>10</v>
      </c>
      <c r="D107" s="13" t="s">
        <v>107</v>
      </c>
      <c r="E107" s="13"/>
      <c r="F107" s="20">
        <v>126869.6</v>
      </c>
      <c r="G107" s="4"/>
    </row>
    <row r="108" spans="1:7" ht="26.25" customHeight="1">
      <c r="A108" s="12" t="s">
        <v>189</v>
      </c>
      <c r="B108" s="13" t="s">
        <v>39</v>
      </c>
      <c r="C108" s="13" t="s">
        <v>10</v>
      </c>
      <c r="D108" s="13" t="s">
        <v>107</v>
      </c>
      <c r="E108" s="13" t="s">
        <v>147</v>
      </c>
      <c r="F108" s="20">
        <v>126869.6</v>
      </c>
      <c r="G108" s="4"/>
    </row>
    <row r="109" spans="1:7" ht="12.75">
      <c r="A109" s="12" t="s">
        <v>43</v>
      </c>
      <c r="B109" s="13" t="s">
        <v>39</v>
      </c>
      <c r="C109" s="13" t="s">
        <v>10</v>
      </c>
      <c r="D109" s="13" t="s">
        <v>44</v>
      </c>
      <c r="E109" s="13"/>
      <c r="F109" s="20">
        <f>F110+F112+F114</f>
        <v>43656.9</v>
      </c>
      <c r="G109" s="4"/>
    </row>
    <row r="110" spans="1:7" ht="18" customHeight="1">
      <c r="A110" s="12" t="s">
        <v>123</v>
      </c>
      <c r="B110" s="13" t="s">
        <v>39</v>
      </c>
      <c r="C110" s="13" t="s">
        <v>10</v>
      </c>
      <c r="D110" s="13" t="s">
        <v>88</v>
      </c>
      <c r="E110" s="13"/>
      <c r="F110" s="20">
        <v>10731</v>
      </c>
      <c r="G110" s="4"/>
    </row>
    <row r="111" spans="1:7" ht="28.5" customHeight="1">
      <c r="A111" s="12" t="s">
        <v>189</v>
      </c>
      <c r="B111" s="13" t="s">
        <v>39</v>
      </c>
      <c r="C111" s="13" t="s">
        <v>10</v>
      </c>
      <c r="D111" s="13" t="s">
        <v>88</v>
      </c>
      <c r="E111" s="13" t="s">
        <v>147</v>
      </c>
      <c r="F111" s="20">
        <v>10731</v>
      </c>
      <c r="G111" s="4"/>
    </row>
    <row r="112" spans="1:7" ht="16.5" customHeight="1">
      <c r="A112" s="12" t="s">
        <v>124</v>
      </c>
      <c r="B112" s="13" t="s">
        <v>39</v>
      </c>
      <c r="C112" s="13" t="s">
        <v>10</v>
      </c>
      <c r="D112" s="13" t="s">
        <v>89</v>
      </c>
      <c r="E112" s="13"/>
      <c r="F112" s="20">
        <v>7700</v>
      </c>
      <c r="G112" s="4"/>
    </row>
    <row r="113" spans="1:7" ht="29.25" customHeight="1">
      <c r="A113" s="12" t="s">
        <v>189</v>
      </c>
      <c r="B113" s="13" t="s">
        <v>39</v>
      </c>
      <c r="C113" s="13" t="s">
        <v>10</v>
      </c>
      <c r="D113" s="13" t="s">
        <v>89</v>
      </c>
      <c r="E113" s="13" t="s">
        <v>147</v>
      </c>
      <c r="F113" s="20">
        <v>7700</v>
      </c>
      <c r="G113" s="4"/>
    </row>
    <row r="114" spans="1:7" ht="12.75">
      <c r="A114" s="12" t="s">
        <v>125</v>
      </c>
      <c r="B114" s="13" t="s">
        <v>39</v>
      </c>
      <c r="C114" s="13" t="s">
        <v>10</v>
      </c>
      <c r="D114" s="13" t="s">
        <v>90</v>
      </c>
      <c r="E114" s="13"/>
      <c r="F114" s="20">
        <v>25225.9</v>
      </c>
      <c r="G114" s="4"/>
    </row>
    <row r="115" spans="1:7" ht="25.5">
      <c r="A115" s="12" t="s">
        <v>189</v>
      </c>
      <c r="B115" s="13" t="s">
        <v>39</v>
      </c>
      <c r="C115" s="13" t="s">
        <v>10</v>
      </c>
      <c r="D115" s="13" t="s">
        <v>90</v>
      </c>
      <c r="E115" s="13" t="s">
        <v>147</v>
      </c>
      <c r="F115" s="20">
        <v>25225.9</v>
      </c>
      <c r="G115" s="4"/>
    </row>
    <row r="116" spans="1:7" ht="12.75">
      <c r="A116" s="12" t="s">
        <v>45</v>
      </c>
      <c r="B116" s="13" t="s">
        <v>39</v>
      </c>
      <c r="C116" s="13" t="s">
        <v>39</v>
      </c>
      <c r="D116" s="13"/>
      <c r="E116" s="13"/>
      <c r="F116" s="20">
        <v>1010.5</v>
      </c>
      <c r="G116" s="4"/>
    </row>
    <row r="117" spans="1:7" ht="16.5" customHeight="1">
      <c r="A117" s="12" t="s">
        <v>126</v>
      </c>
      <c r="B117" s="13" t="s">
        <v>39</v>
      </c>
      <c r="C117" s="13" t="s">
        <v>39</v>
      </c>
      <c r="D117" s="13" t="s">
        <v>46</v>
      </c>
      <c r="E117" s="13"/>
      <c r="F117" s="20">
        <v>617.3</v>
      </c>
      <c r="G117" s="4"/>
    </row>
    <row r="118" spans="1:7" ht="25.5">
      <c r="A118" s="12" t="s">
        <v>189</v>
      </c>
      <c r="B118" s="13" t="s">
        <v>39</v>
      </c>
      <c r="C118" s="13" t="s">
        <v>39</v>
      </c>
      <c r="D118" s="13" t="s">
        <v>46</v>
      </c>
      <c r="E118" s="13" t="s">
        <v>147</v>
      </c>
      <c r="F118" s="20">
        <v>617.3</v>
      </c>
      <c r="G118" s="4"/>
    </row>
    <row r="119" spans="1:7" ht="12.75">
      <c r="A119" s="12" t="s">
        <v>127</v>
      </c>
      <c r="B119" s="13" t="s">
        <v>39</v>
      </c>
      <c r="C119" s="13" t="s">
        <v>39</v>
      </c>
      <c r="D119" s="13" t="s">
        <v>91</v>
      </c>
      <c r="E119" s="13"/>
      <c r="F119" s="20">
        <v>393.2</v>
      </c>
      <c r="G119" s="4"/>
    </row>
    <row r="120" spans="1:7" ht="25.5">
      <c r="A120" s="12" t="s">
        <v>189</v>
      </c>
      <c r="B120" s="13" t="s">
        <v>39</v>
      </c>
      <c r="C120" s="13" t="s">
        <v>39</v>
      </c>
      <c r="D120" s="13" t="s">
        <v>91</v>
      </c>
      <c r="E120" s="13" t="s">
        <v>147</v>
      </c>
      <c r="F120" s="20">
        <v>393.2</v>
      </c>
      <c r="G120" s="4"/>
    </row>
    <row r="121" spans="1:7" ht="18" customHeight="1">
      <c r="A121" s="12" t="s">
        <v>47</v>
      </c>
      <c r="B121" s="13" t="s">
        <v>39</v>
      </c>
      <c r="C121" s="13" t="s">
        <v>48</v>
      </c>
      <c r="D121" s="13"/>
      <c r="E121" s="13"/>
      <c r="F121" s="20">
        <v>3479.6</v>
      </c>
      <c r="G121" s="4"/>
    </row>
    <row r="122" spans="1:7" ht="24.75" customHeight="1">
      <c r="A122" s="12" t="s">
        <v>41</v>
      </c>
      <c r="B122" s="13" t="s">
        <v>39</v>
      </c>
      <c r="C122" s="13" t="s">
        <v>48</v>
      </c>
      <c r="D122" s="13" t="s">
        <v>108</v>
      </c>
      <c r="E122" s="13"/>
      <c r="F122" s="20">
        <v>3479.6</v>
      </c>
      <c r="G122" s="4"/>
    </row>
    <row r="123" spans="1:7" ht="63.75" customHeight="1">
      <c r="A123" s="12" t="s">
        <v>205</v>
      </c>
      <c r="B123" s="13" t="s">
        <v>39</v>
      </c>
      <c r="C123" s="13" t="s">
        <v>48</v>
      </c>
      <c r="D123" s="13" t="s">
        <v>108</v>
      </c>
      <c r="E123" s="13" t="s">
        <v>165</v>
      </c>
      <c r="F123" s="20">
        <v>3350</v>
      </c>
      <c r="G123" s="4"/>
    </row>
    <row r="124" spans="1:7" ht="25.5">
      <c r="A124" s="12" t="s">
        <v>204</v>
      </c>
      <c r="B124" s="13" t="s">
        <v>39</v>
      </c>
      <c r="C124" s="13" t="s">
        <v>48</v>
      </c>
      <c r="D124" s="13" t="s">
        <v>108</v>
      </c>
      <c r="E124" s="13" t="s">
        <v>146</v>
      </c>
      <c r="F124" s="20">
        <v>129.6</v>
      </c>
      <c r="G124" s="4"/>
    </row>
    <row r="125" spans="1:7" ht="12.75">
      <c r="A125" s="14" t="s">
        <v>87</v>
      </c>
      <c r="B125" s="9" t="s">
        <v>49</v>
      </c>
      <c r="C125" s="13"/>
      <c r="D125" s="13"/>
      <c r="E125" s="13"/>
      <c r="F125" s="10">
        <v>34710.7</v>
      </c>
      <c r="G125" s="4"/>
    </row>
    <row r="126" spans="1:7" ht="12.75">
      <c r="A126" s="12" t="s">
        <v>50</v>
      </c>
      <c r="B126" s="13" t="s">
        <v>49</v>
      </c>
      <c r="C126" s="13" t="s">
        <v>7</v>
      </c>
      <c r="D126" s="13"/>
      <c r="E126" s="13"/>
      <c r="F126" s="20">
        <v>34710.7</v>
      </c>
      <c r="G126" s="4"/>
    </row>
    <row r="127" spans="1:7" ht="25.5">
      <c r="A127" s="12" t="s">
        <v>31</v>
      </c>
      <c r="B127" s="13" t="s">
        <v>49</v>
      </c>
      <c r="C127" s="13" t="s">
        <v>7</v>
      </c>
      <c r="D127" s="13" t="s">
        <v>32</v>
      </c>
      <c r="E127" s="13"/>
      <c r="F127" s="20">
        <f>F130+F132+F135+F128</f>
        <v>34710.7</v>
      </c>
      <c r="G127" s="4"/>
    </row>
    <row r="128" spans="1:7" ht="38.25">
      <c r="A128" s="12" t="s">
        <v>195</v>
      </c>
      <c r="B128" s="13" t="s">
        <v>49</v>
      </c>
      <c r="C128" s="13" t="s">
        <v>7</v>
      </c>
      <c r="D128" s="13" t="s">
        <v>194</v>
      </c>
      <c r="E128" s="13"/>
      <c r="F128" s="20">
        <v>1</v>
      </c>
      <c r="G128" s="4"/>
    </row>
    <row r="129" spans="1:7" ht="25.5">
      <c r="A129" s="12" t="s">
        <v>204</v>
      </c>
      <c r="B129" s="13" t="s">
        <v>49</v>
      </c>
      <c r="C129" s="13" t="s">
        <v>7</v>
      </c>
      <c r="D129" s="13" t="s">
        <v>194</v>
      </c>
      <c r="E129" s="13" t="s">
        <v>146</v>
      </c>
      <c r="F129" s="20">
        <v>1</v>
      </c>
      <c r="G129" s="4"/>
    </row>
    <row r="130" spans="1:7" ht="12.75">
      <c r="A130" s="12" t="s">
        <v>128</v>
      </c>
      <c r="B130" s="13" t="s">
        <v>49</v>
      </c>
      <c r="C130" s="13" t="s">
        <v>7</v>
      </c>
      <c r="D130" s="13" t="s">
        <v>33</v>
      </c>
      <c r="E130" s="13"/>
      <c r="F130" s="20">
        <v>20634</v>
      </c>
      <c r="G130" s="4"/>
    </row>
    <row r="131" spans="1:7" ht="25.5">
      <c r="A131" s="12" t="s">
        <v>189</v>
      </c>
      <c r="B131" s="13" t="s">
        <v>49</v>
      </c>
      <c r="C131" s="13" t="s">
        <v>7</v>
      </c>
      <c r="D131" s="13" t="s">
        <v>33</v>
      </c>
      <c r="E131" s="13" t="s">
        <v>147</v>
      </c>
      <c r="F131" s="20">
        <v>20634</v>
      </c>
      <c r="G131" s="4"/>
    </row>
    <row r="132" spans="1:7" ht="12.75">
      <c r="A132" s="12" t="s">
        <v>51</v>
      </c>
      <c r="B132" s="13" t="s">
        <v>49</v>
      </c>
      <c r="C132" s="13" t="s">
        <v>7</v>
      </c>
      <c r="D132" s="13" t="s">
        <v>85</v>
      </c>
      <c r="E132" s="13"/>
      <c r="F132" s="20">
        <v>2372.7</v>
      </c>
      <c r="G132" s="4"/>
    </row>
    <row r="133" spans="1:7" ht="12.75">
      <c r="A133" s="12" t="s">
        <v>129</v>
      </c>
      <c r="B133" s="13" t="s">
        <v>49</v>
      </c>
      <c r="C133" s="13" t="s">
        <v>7</v>
      </c>
      <c r="D133" s="13" t="s">
        <v>52</v>
      </c>
      <c r="E133" s="13"/>
      <c r="F133" s="20">
        <v>2372.7</v>
      </c>
      <c r="G133" s="4"/>
    </row>
    <row r="134" spans="1:7" ht="25.5">
      <c r="A134" s="12" t="s">
        <v>189</v>
      </c>
      <c r="B134" s="13" t="s">
        <v>49</v>
      </c>
      <c r="C134" s="13" t="s">
        <v>7</v>
      </c>
      <c r="D134" s="13" t="s">
        <v>52</v>
      </c>
      <c r="E134" s="13" t="s">
        <v>147</v>
      </c>
      <c r="F134" s="20">
        <v>2372.7</v>
      </c>
      <c r="G134" s="4"/>
    </row>
    <row r="135" spans="1:7" ht="12.75">
      <c r="A135" s="12" t="s">
        <v>53</v>
      </c>
      <c r="B135" s="13" t="s">
        <v>49</v>
      </c>
      <c r="C135" s="13" t="s">
        <v>7</v>
      </c>
      <c r="D135" s="13" t="s">
        <v>54</v>
      </c>
      <c r="E135" s="13"/>
      <c r="F135" s="20">
        <v>11703</v>
      </c>
      <c r="G135" s="4"/>
    </row>
    <row r="136" spans="1:7" ht="12.75">
      <c r="A136" s="12" t="s">
        <v>130</v>
      </c>
      <c r="B136" s="13" t="s">
        <v>49</v>
      </c>
      <c r="C136" s="13" t="s">
        <v>7</v>
      </c>
      <c r="D136" s="13" t="s">
        <v>55</v>
      </c>
      <c r="E136" s="13"/>
      <c r="F136" s="20">
        <v>11703</v>
      </c>
      <c r="G136" s="4"/>
    </row>
    <row r="137" spans="1:7" ht="25.5">
      <c r="A137" s="12" t="s">
        <v>189</v>
      </c>
      <c r="B137" s="13" t="s">
        <v>49</v>
      </c>
      <c r="C137" s="13" t="s">
        <v>7</v>
      </c>
      <c r="D137" s="13" t="s">
        <v>55</v>
      </c>
      <c r="E137" s="13" t="s">
        <v>147</v>
      </c>
      <c r="F137" s="20">
        <v>11703</v>
      </c>
      <c r="G137" s="4"/>
    </row>
    <row r="138" spans="1:7" s="2" customFormat="1" ht="12.75">
      <c r="A138" s="14" t="s">
        <v>118</v>
      </c>
      <c r="B138" s="9" t="s">
        <v>48</v>
      </c>
      <c r="C138" s="9"/>
      <c r="D138" s="9"/>
      <c r="E138" s="9"/>
      <c r="F138" s="10">
        <v>312</v>
      </c>
      <c r="G138" s="11"/>
    </row>
    <row r="139" spans="1:7" ht="12.75">
      <c r="A139" s="12" t="s">
        <v>120</v>
      </c>
      <c r="B139" s="13" t="s">
        <v>48</v>
      </c>
      <c r="C139" s="13" t="s">
        <v>39</v>
      </c>
      <c r="D139" s="13"/>
      <c r="E139" s="13"/>
      <c r="F139" s="20">
        <v>312</v>
      </c>
      <c r="G139" s="4"/>
    </row>
    <row r="140" spans="1:7" ht="25.5">
      <c r="A140" s="12" t="s">
        <v>119</v>
      </c>
      <c r="B140" s="13" t="s">
        <v>48</v>
      </c>
      <c r="C140" s="13" t="s">
        <v>39</v>
      </c>
      <c r="D140" s="13" t="s">
        <v>163</v>
      </c>
      <c r="E140" s="13"/>
      <c r="F140" s="20">
        <v>312</v>
      </c>
      <c r="G140" s="4"/>
    </row>
    <row r="141" spans="1:7" ht="25.5">
      <c r="A141" s="12" t="s">
        <v>204</v>
      </c>
      <c r="B141" s="13" t="s">
        <v>48</v>
      </c>
      <c r="C141" s="13" t="s">
        <v>39</v>
      </c>
      <c r="D141" s="13" t="s">
        <v>163</v>
      </c>
      <c r="E141" s="13" t="s">
        <v>146</v>
      </c>
      <c r="F141" s="20">
        <v>312</v>
      </c>
      <c r="G141" s="4"/>
    </row>
    <row r="142" spans="1:7" ht="12.75">
      <c r="A142" s="14" t="s">
        <v>57</v>
      </c>
      <c r="B142" s="9" t="s">
        <v>56</v>
      </c>
      <c r="C142" s="9"/>
      <c r="D142" s="9"/>
      <c r="E142" s="9"/>
      <c r="F142" s="10">
        <f>F147+F143</f>
        <v>8889.8</v>
      </c>
      <c r="G142" s="4"/>
    </row>
    <row r="143" spans="1:7" ht="12.75">
      <c r="A143" s="12" t="s">
        <v>58</v>
      </c>
      <c r="B143" s="13" t="s">
        <v>56</v>
      </c>
      <c r="C143" s="13" t="s">
        <v>20</v>
      </c>
      <c r="D143" s="13"/>
      <c r="E143" s="13"/>
      <c r="F143" s="20">
        <v>3470</v>
      </c>
      <c r="G143" s="4"/>
    </row>
    <row r="144" spans="1:7" s="2" customFormat="1" ht="12.75">
      <c r="A144" s="12" t="s">
        <v>59</v>
      </c>
      <c r="B144" s="13" t="s">
        <v>56</v>
      </c>
      <c r="C144" s="13" t="s">
        <v>20</v>
      </c>
      <c r="D144" s="13" t="s">
        <v>60</v>
      </c>
      <c r="E144" s="13"/>
      <c r="F144" s="20">
        <v>3470</v>
      </c>
      <c r="G144" s="11"/>
    </row>
    <row r="145" spans="1:7" ht="12.75">
      <c r="A145" s="12" t="s">
        <v>61</v>
      </c>
      <c r="B145" s="13" t="s">
        <v>56</v>
      </c>
      <c r="C145" s="13" t="s">
        <v>20</v>
      </c>
      <c r="D145" s="13" t="s">
        <v>62</v>
      </c>
      <c r="E145" s="13"/>
      <c r="F145" s="20">
        <v>3470</v>
      </c>
      <c r="G145" s="4"/>
    </row>
    <row r="146" spans="1:7" ht="25.5">
      <c r="A146" s="12" t="s">
        <v>189</v>
      </c>
      <c r="B146" s="13" t="s">
        <v>56</v>
      </c>
      <c r="C146" s="13" t="s">
        <v>20</v>
      </c>
      <c r="D146" s="13" t="s">
        <v>62</v>
      </c>
      <c r="E146" s="13" t="s">
        <v>147</v>
      </c>
      <c r="F146" s="20">
        <v>3470</v>
      </c>
      <c r="G146" s="4"/>
    </row>
    <row r="147" spans="1:7" ht="12.75">
      <c r="A147" s="23" t="s">
        <v>188</v>
      </c>
      <c r="B147" s="13" t="s">
        <v>56</v>
      </c>
      <c r="C147" s="13" t="s">
        <v>16</v>
      </c>
      <c r="D147" s="13"/>
      <c r="E147" s="13"/>
      <c r="F147" s="20">
        <v>5419.8</v>
      </c>
      <c r="G147" s="4"/>
    </row>
    <row r="148" spans="1:7" ht="51">
      <c r="A148" s="12" t="s">
        <v>187</v>
      </c>
      <c r="B148" s="13" t="s">
        <v>56</v>
      </c>
      <c r="C148" s="13" t="s">
        <v>16</v>
      </c>
      <c r="D148" s="13" t="s">
        <v>186</v>
      </c>
      <c r="E148" s="13"/>
      <c r="F148" s="20">
        <v>5419.8</v>
      </c>
      <c r="G148" s="4"/>
    </row>
    <row r="149" spans="1:7" ht="12.75">
      <c r="A149" s="12" t="s">
        <v>63</v>
      </c>
      <c r="B149" s="13" t="s">
        <v>56</v>
      </c>
      <c r="C149" s="13" t="s">
        <v>16</v>
      </c>
      <c r="D149" s="13" t="s">
        <v>186</v>
      </c>
      <c r="E149" s="13" t="s">
        <v>148</v>
      </c>
      <c r="F149" s="20">
        <v>5419.8</v>
      </c>
      <c r="G149" s="4"/>
    </row>
    <row r="150" spans="1:7" ht="12.75">
      <c r="A150" s="14" t="s">
        <v>64</v>
      </c>
      <c r="B150" s="9" t="s">
        <v>27</v>
      </c>
      <c r="C150" s="9"/>
      <c r="D150" s="9"/>
      <c r="E150" s="9"/>
      <c r="F150" s="10">
        <v>29108.1</v>
      </c>
      <c r="G150" s="4"/>
    </row>
    <row r="151" spans="1:7" ht="12.75">
      <c r="A151" s="12" t="s">
        <v>66</v>
      </c>
      <c r="B151" s="13" t="s">
        <v>27</v>
      </c>
      <c r="C151" s="13" t="s">
        <v>7</v>
      </c>
      <c r="D151" s="13"/>
      <c r="E151" s="13"/>
      <c r="F151" s="20">
        <v>29033.6</v>
      </c>
      <c r="G151" s="4"/>
    </row>
    <row r="152" spans="1:7" ht="12.75">
      <c r="A152" s="12" t="s">
        <v>67</v>
      </c>
      <c r="B152" s="13" t="s">
        <v>27</v>
      </c>
      <c r="C152" s="13" t="s">
        <v>7</v>
      </c>
      <c r="D152" s="13" t="s">
        <v>184</v>
      </c>
      <c r="E152" s="13"/>
      <c r="F152" s="20">
        <v>29033.6</v>
      </c>
      <c r="G152" s="4"/>
    </row>
    <row r="153" spans="1:7" ht="12.75">
      <c r="A153" s="12" t="s">
        <v>68</v>
      </c>
      <c r="B153" s="13" t="s">
        <v>27</v>
      </c>
      <c r="C153" s="13" t="s">
        <v>7</v>
      </c>
      <c r="D153" s="13" t="s">
        <v>184</v>
      </c>
      <c r="E153" s="13" t="s">
        <v>14</v>
      </c>
      <c r="F153" s="20">
        <v>29033.6</v>
      </c>
      <c r="G153" s="4"/>
    </row>
    <row r="154" spans="1:7" ht="12.75">
      <c r="A154" s="12" t="s">
        <v>69</v>
      </c>
      <c r="B154" s="13" t="s">
        <v>27</v>
      </c>
      <c r="C154" s="13" t="s">
        <v>10</v>
      </c>
      <c r="D154" s="13" t="s">
        <v>185</v>
      </c>
      <c r="E154" s="13"/>
      <c r="F154" s="20">
        <v>74.5</v>
      </c>
      <c r="G154" s="4"/>
    </row>
    <row r="155" spans="1:7" ht="12.75">
      <c r="A155" s="12" t="s">
        <v>70</v>
      </c>
      <c r="B155" s="13" t="s">
        <v>27</v>
      </c>
      <c r="C155" s="13" t="s">
        <v>10</v>
      </c>
      <c r="D155" s="13" t="s">
        <v>185</v>
      </c>
      <c r="E155" s="13" t="s">
        <v>14</v>
      </c>
      <c r="F155" s="20">
        <v>74.5</v>
      </c>
      <c r="G155" s="4"/>
    </row>
    <row r="156" spans="1:7" ht="12.75">
      <c r="A156" s="14" t="s">
        <v>72</v>
      </c>
      <c r="B156" s="9"/>
      <c r="C156" s="9"/>
      <c r="D156" s="9"/>
      <c r="E156" s="9"/>
      <c r="F156" s="10">
        <f>F15+F69+F73+F78+F91+F125+F94+F138+F142+F150+F85</f>
        <v>526095.3899999999</v>
      </c>
      <c r="G156" s="4"/>
    </row>
    <row r="157" spans="1:7" ht="12.75">
      <c r="A157" s="4"/>
      <c r="B157" s="15"/>
      <c r="C157" s="15"/>
      <c r="D157" s="15"/>
      <c r="E157" s="15"/>
      <c r="G157" s="4"/>
    </row>
    <row r="158" spans="1:7" ht="12.75">
      <c r="A158" s="4"/>
      <c r="B158" s="15"/>
      <c r="C158" s="15"/>
      <c r="D158" s="15"/>
      <c r="E158" s="15"/>
      <c r="G158" s="4"/>
    </row>
    <row r="159" spans="1:7" ht="12.75">
      <c r="A159" s="4"/>
      <c r="B159" s="15"/>
      <c r="C159" s="15"/>
      <c r="D159" s="15"/>
      <c r="E159" s="15"/>
      <c r="G159" s="4"/>
    </row>
    <row r="160" spans="1:7" ht="12.75">
      <c r="A160" s="4"/>
      <c r="B160" s="15"/>
      <c r="C160" s="15"/>
      <c r="D160" s="15"/>
      <c r="E160" s="15"/>
      <c r="G160" s="4"/>
    </row>
    <row r="161" spans="1:7" ht="12.75">
      <c r="A161" s="4"/>
      <c r="B161" s="15"/>
      <c r="C161" s="15"/>
      <c r="D161" s="15"/>
      <c r="E161" s="15"/>
      <c r="G161" s="4"/>
    </row>
    <row r="162" spans="1:7" ht="12.75">
      <c r="A162" s="4"/>
      <c r="B162" s="15"/>
      <c r="C162" s="15"/>
      <c r="D162" s="15"/>
      <c r="E162" s="15"/>
      <c r="G162" s="4"/>
    </row>
    <row r="163" spans="1:7" ht="12.75">
      <c r="A163" s="4"/>
      <c r="B163" s="15"/>
      <c r="C163" s="15"/>
      <c r="D163" s="15"/>
      <c r="E163" s="15"/>
      <c r="G163" s="4"/>
    </row>
    <row r="164" spans="1:7" ht="12.75">
      <c r="A164" s="4"/>
      <c r="B164" s="15"/>
      <c r="C164" s="15"/>
      <c r="D164" s="15"/>
      <c r="E164" s="15"/>
      <c r="G164" s="4"/>
    </row>
    <row r="165" spans="1:7" ht="12.75">
      <c r="A165" s="4"/>
      <c r="B165" s="15"/>
      <c r="C165" s="15"/>
      <c r="D165" s="15"/>
      <c r="E165" s="15"/>
      <c r="G165" s="4"/>
    </row>
    <row r="166" spans="1:7" ht="12.75">
      <c r="A166" s="4"/>
      <c r="B166" s="15"/>
      <c r="C166" s="15"/>
      <c r="D166" s="15"/>
      <c r="E166" s="15"/>
      <c r="G166" s="4"/>
    </row>
    <row r="167" spans="1:7" ht="12.75">
      <c r="A167" s="4"/>
      <c r="B167" s="15"/>
      <c r="C167" s="15"/>
      <c r="D167" s="15"/>
      <c r="E167" s="15"/>
      <c r="G167" s="4"/>
    </row>
    <row r="168" spans="1:7" ht="12.75">
      <c r="A168" s="4"/>
      <c r="B168" s="15"/>
      <c r="C168" s="15"/>
      <c r="D168" s="15"/>
      <c r="E168" s="15"/>
      <c r="G168" s="4"/>
    </row>
    <row r="169" spans="1:7" ht="12.75">
      <c r="A169" s="4"/>
      <c r="B169" s="15"/>
      <c r="C169" s="15"/>
      <c r="D169" s="15"/>
      <c r="E169" s="15"/>
      <c r="G169" s="4"/>
    </row>
    <row r="170" spans="1:7" ht="12.75">
      <c r="A170" s="4"/>
      <c r="B170" s="15"/>
      <c r="C170" s="15"/>
      <c r="D170" s="15"/>
      <c r="E170" s="15"/>
      <c r="G170" s="4"/>
    </row>
    <row r="171" spans="1:7" ht="12.75">
      <c r="A171" s="4"/>
      <c r="B171" s="15"/>
      <c r="C171" s="15"/>
      <c r="D171" s="15"/>
      <c r="E171" s="15"/>
      <c r="G171" s="4"/>
    </row>
    <row r="172" spans="1:7" ht="12.75">
      <c r="A172" s="4"/>
      <c r="B172" s="15"/>
      <c r="C172" s="15"/>
      <c r="D172" s="15"/>
      <c r="E172" s="15"/>
      <c r="G172" s="4"/>
    </row>
    <row r="173" spans="1:7" ht="12.75">
      <c r="A173" s="4"/>
      <c r="B173" s="15"/>
      <c r="C173" s="15"/>
      <c r="D173" s="15"/>
      <c r="E173" s="15"/>
      <c r="G173" s="4"/>
    </row>
    <row r="174" spans="1:7" ht="12.75">
      <c r="A174" s="4"/>
      <c r="B174" s="15"/>
      <c r="C174" s="15"/>
      <c r="D174" s="15"/>
      <c r="E174" s="15"/>
      <c r="G174" s="4"/>
    </row>
    <row r="175" spans="1:7" ht="12.75">
      <c r="A175" s="4"/>
      <c r="B175" s="15"/>
      <c r="C175" s="15"/>
      <c r="D175" s="15"/>
      <c r="E175" s="15"/>
      <c r="G175" s="4"/>
    </row>
    <row r="176" spans="1:7" ht="12.75">
      <c r="A176" s="4"/>
      <c r="B176" s="15"/>
      <c r="C176" s="15"/>
      <c r="D176" s="15"/>
      <c r="E176" s="15"/>
      <c r="G176" s="4"/>
    </row>
    <row r="177" spans="1:7" ht="12.75">
      <c r="A177" s="4"/>
      <c r="B177" s="15"/>
      <c r="C177" s="15"/>
      <c r="D177" s="15"/>
      <c r="E177" s="15"/>
      <c r="G177" s="4"/>
    </row>
    <row r="178" spans="1:7" ht="12.75">
      <c r="A178" s="4"/>
      <c r="B178" s="15"/>
      <c r="C178" s="15"/>
      <c r="D178" s="15"/>
      <c r="E178" s="15"/>
      <c r="G178" s="4"/>
    </row>
    <row r="179" spans="1:7" ht="12.75">
      <c r="A179" s="4"/>
      <c r="B179" s="15"/>
      <c r="C179" s="15"/>
      <c r="D179" s="15"/>
      <c r="E179" s="15"/>
      <c r="G179" s="4"/>
    </row>
    <row r="180" spans="1:7" ht="12.75">
      <c r="A180" s="4"/>
      <c r="B180" s="15"/>
      <c r="C180" s="15"/>
      <c r="D180" s="15"/>
      <c r="E180" s="15"/>
      <c r="G180" s="4"/>
    </row>
    <row r="181" spans="1:7" ht="12.75">
      <c r="A181" s="4"/>
      <c r="B181" s="15"/>
      <c r="C181" s="15"/>
      <c r="D181" s="15"/>
      <c r="E181" s="15"/>
      <c r="G181" s="4"/>
    </row>
    <row r="182" spans="1:7" ht="12.75">
      <c r="A182" s="4"/>
      <c r="B182" s="15"/>
      <c r="C182" s="15"/>
      <c r="D182" s="15"/>
      <c r="E182" s="15"/>
      <c r="G182" s="4"/>
    </row>
    <row r="183" spans="1:7" ht="12.75">
      <c r="A183" s="4"/>
      <c r="B183" s="15"/>
      <c r="C183" s="15"/>
      <c r="D183" s="15"/>
      <c r="E183" s="15"/>
      <c r="G183" s="4"/>
    </row>
    <row r="184" spans="1:7" ht="12.75">
      <c r="A184" s="4"/>
      <c r="B184" s="15"/>
      <c r="C184" s="15"/>
      <c r="D184" s="15"/>
      <c r="E184" s="15"/>
      <c r="G184" s="4"/>
    </row>
    <row r="185" spans="1:7" ht="12.75">
      <c r="A185" s="4"/>
      <c r="B185" s="15"/>
      <c r="C185" s="15"/>
      <c r="D185" s="15"/>
      <c r="E185" s="15"/>
      <c r="G185" s="4"/>
    </row>
    <row r="186" spans="1:7" ht="12.75">
      <c r="A186" s="4"/>
      <c r="B186" s="15"/>
      <c r="C186" s="15"/>
      <c r="D186" s="15"/>
      <c r="E186" s="15"/>
      <c r="G186" s="4"/>
    </row>
    <row r="187" spans="1:7" ht="12.75">
      <c r="A187" s="4"/>
      <c r="B187" s="15"/>
      <c r="C187" s="15"/>
      <c r="D187" s="15"/>
      <c r="E187" s="15"/>
      <c r="G187" s="4"/>
    </row>
    <row r="188" spans="1:7" ht="12.75">
      <c r="A188" s="4"/>
      <c r="B188" s="15"/>
      <c r="C188" s="15"/>
      <c r="D188" s="15"/>
      <c r="E188" s="15"/>
      <c r="G188" s="4"/>
    </row>
    <row r="189" spans="1:7" ht="12.75">
      <c r="A189" s="4"/>
      <c r="B189" s="15"/>
      <c r="C189" s="15"/>
      <c r="D189" s="15"/>
      <c r="E189" s="15"/>
      <c r="G189" s="4"/>
    </row>
    <row r="190" spans="1:7" ht="12.75">
      <c r="A190" s="4"/>
      <c r="B190" s="15"/>
      <c r="C190" s="15"/>
      <c r="D190" s="15"/>
      <c r="E190" s="15"/>
      <c r="G190" s="4"/>
    </row>
    <row r="191" spans="1:7" ht="12.75">
      <c r="A191" s="4"/>
      <c r="B191" s="15"/>
      <c r="C191" s="15"/>
      <c r="D191" s="15"/>
      <c r="E191" s="15"/>
      <c r="G191" s="4"/>
    </row>
    <row r="192" spans="1:7" ht="12.75">
      <c r="A192" s="4"/>
      <c r="B192" s="15"/>
      <c r="C192" s="15"/>
      <c r="D192" s="15"/>
      <c r="E192" s="15"/>
      <c r="G192" s="4"/>
    </row>
    <row r="193" spans="1:7" ht="12.75">
      <c r="A193" s="4"/>
      <c r="B193" s="15"/>
      <c r="C193" s="15"/>
      <c r="D193" s="15"/>
      <c r="E193" s="15"/>
      <c r="G193" s="4"/>
    </row>
    <row r="194" spans="1:7" ht="12.75">
      <c r="A194" s="4"/>
      <c r="B194" s="15"/>
      <c r="C194" s="15"/>
      <c r="D194" s="15"/>
      <c r="E194" s="15"/>
      <c r="G194" s="4"/>
    </row>
    <row r="195" spans="1:7" ht="12.75">
      <c r="A195" s="4"/>
      <c r="B195" s="15"/>
      <c r="C195" s="15"/>
      <c r="D195" s="15"/>
      <c r="E195" s="15"/>
      <c r="G195" s="4"/>
    </row>
    <row r="196" spans="1:7" ht="12.75">
      <c r="A196" s="4"/>
      <c r="B196" s="15"/>
      <c r="C196" s="15"/>
      <c r="D196" s="15"/>
      <c r="E196" s="15"/>
      <c r="G196" s="4"/>
    </row>
    <row r="197" spans="1:7" ht="12.75">
      <c r="A197" s="4"/>
      <c r="B197" s="15"/>
      <c r="C197" s="15"/>
      <c r="D197" s="15"/>
      <c r="E197" s="15"/>
      <c r="G197" s="4"/>
    </row>
    <row r="198" spans="1:7" ht="12.75">
      <c r="A198" s="4"/>
      <c r="B198" s="15"/>
      <c r="C198" s="15"/>
      <c r="D198" s="15"/>
      <c r="E198" s="15"/>
      <c r="G198" s="4"/>
    </row>
    <row r="199" spans="1:7" ht="12.75">
      <c r="A199" s="4"/>
      <c r="B199" s="15"/>
      <c r="C199" s="15"/>
      <c r="D199" s="15"/>
      <c r="E199" s="15"/>
      <c r="G199" s="4"/>
    </row>
    <row r="200" spans="1:7" ht="12.75">
      <c r="A200" s="4"/>
      <c r="B200" s="15"/>
      <c r="C200" s="15"/>
      <c r="D200" s="15"/>
      <c r="E200" s="15"/>
      <c r="G200" s="4"/>
    </row>
    <row r="201" spans="1:7" ht="12.75">
      <c r="A201" s="4"/>
      <c r="B201" s="15"/>
      <c r="C201" s="15"/>
      <c r="D201" s="15"/>
      <c r="E201" s="15"/>
      <c r="G201" s="4"/>
    </row>
    <row r="202" spans="1:7" ht="12.75">
      <c r="A202" s="4"/>
      <c r="B202" s="15"/>
      <c r="C202" s="15"/>
      <c r="D202" s="15"/>
      <c r="E202" s="15"/>
      <c r="G202" s="4"/>
    </row>
    <row r="203" spans="1:7" ht="12.75">
      <c r="A203" s="4"/>
      <c r="B203" s="15"/>
      <c r="C203" s="15"/>
      <c r="D203" s="15"/>
      <c r="E203" s="15"/>
      <c r="G203" s="4"/>
    </row>
    <row r="204" spans="1:7" ht="12.75">
      <c r="A204" s="4"/>
      <c r="B204" s="15"/>
      <c r="C204" s="15"/>
      <c r="D204" s="15"/>
      <c r="E204" s="15"/>
      <c r="G204" s="4"/>
    </row>
    <row r="205" spans="1:7" ht="12.75">
      <c r="A205" s="4"/>
      <c r="B205" s="15"/>
      <c r="C205" s="15"/>
      <c r="D205" s="15"/>
      <c r="E205" s="15"/>
      <c r="G205" s="4"/>
    </row>
    <row r="206" spans="1:7" ht="12.75">
      <c r="A206" s="4"/>
      <c r="B206" s="15"/>
      <c r="C206" s="15"/>
      <c r="D206" s="15"/>
      <c r="E206" s="15"/>
      <c r="G206" s="4"/>
    </row>
    <row r="207" spans="1:7" ht="12.75">
      <c r="A207" s="4"/>
      <c r="B207" s="15"/>
      <c r="C207" s="15"/>
      <c r="D207" s="15"/>
      <c r="E207" s="15"/>
      <c r="G207" s="4"/>
    </row>
    <row r="208" spans="1:7" ht="12.75">
      <c r="A208" s="4"/>
      <c r="B208" s="15"/>
      <c r="C208" s="15"/>
      <c r="D208" s="15"/>
      <c r="E208" s="15"/>
      <c r="G208" s="4"/>
    </row>
    <row r="209" spans="1:7" ht="12.75">
      <c r="A209" s="4"/>
      <c r="B209" s="15"/>
      <c r="C209" s="15"/>
      <c r="D209" s="15"/>
      <c r="E209" s="15"/>
      <c r="G209" s="4"/>
    </row>
    <row r="210" spans="1:7" ht="12.75">
      <c r="A210" s="4"/>
      <c r="B210" s="15"/>
      <c r="C210" s="15"/>
      <c r="D210" s="15"/>
      <c r="E210" s="15"/>
      <c r="G210" s="4"/>
    </row>
    <row r="211" spans="1:7" ht="12.75">
      <c r="A211" s="4"/>
      <c r="B211" s="15"/>
      <c r="C211" s="15"/>
      <c r="D211" s="15"/>
      <c r="E211" s="15"/>
      <c r="G211" s="4"/>
    </row>
    <row r="212" spans="1:7" ht="12.75">
      <c r="A212" s="4"/>
      <c r="B212" s="15"/>
      <c r="C212" s="15"/>
      <c r="D212" s="15"/>
      <c r="E212" s="15"/>
      <c r="G212" s="4"/>
    </row>
    <row r="213" spans="1:7" ht="12.75">
      <c r="A213" s="4"/>
      <c r="B213" s="15"/>
      <c r="C213" s="15"/>
      <c r="D213" s="15"/>
      <c r="E213" s="15"/>
      <c r="G213" s="4"/>
    </row>
    <row r="214" spans="1:7" ht="12.75">
      <c r="A214" s="4"/>
      <c r="B214" s="15"/>
      <c r="C214" s="15"/>
      <c r="D214" s="15"/>
      <c r="E214" s="15"/>
      <c r="G214" s="4"/>
    </row>
    <row r="215" spans="1:7" ht="12.75">
      <c r="A215" s="4"/>
      <c r="B215" s="15"/>
      <c r="C215" s="15"/>
      <c r="D215" s="15"/>
      <c r="E215" s="15"/>
      <c r="G215" s="4"/>
    </row>
    <row r="216" spans="1:7" ht="12.75">
      <c r="A216" s="4"/>
      <c r="B216" s="15"/>
      <c r="C216" s="15"/>
      <c r="D216" s="15"/>
      <c r="E216" s="15"/>
      <c r="G216" s="4"/>
    </row>
    <row r="217" spans="1:7" ht="12.75">
      <c r="A217" s="4"/>
      <c r="B217" s="15"/>
      <c r="C217" s="15"/>
      <c r="D217" s="15"/>
      <c r="E217" s="15"/>
      <c r="G217" s="4"/>
    </row>
    <row r="218" spans="1:7" ht="12.75">
      <c r="A218" s="4"/>
      <c r="B218" s="15"/>
      <c r="C218" s="15"/>
      <c r="D218" s="15"/>
      <c r="E218" s="15"/>
      <c r="G218" s="4"/>
    </row>
    <row r="219" spans="1:7" ht="12.75">
      <c r="A219" s="4"/>
      <c r="B219" s="15"/>
      <c r="C219" s="15"/>
      <c r="D219" s="15"/>
      <c r="E219" s="15"/>
      <c r="G219" s="4"/>
    </row>
    <row r="220" spans="1:7" ht="12.75">
      <c r="A220" s="4"/>
      <c r="B220" s="15"/>
      <c r="C220" s="15"/>
      <c r="D220" s="15"/>
      <c r="E220" s="15"/>
      <c r="G220" s="4"/>
    </row>
    <row r="221" spans="1:7" ht="12.75">
      <c r="A221" s="4"/>
      <c r="B221" s="15"/>
      <c r="C221" s="15"/>
      <c r="D221" s="15"/>
      <c r="E221" s="15"/>
      <c r="G221" s="4"/>
    </row>
    <row r="222" spans="1:7" ht="12.75">
      <c r="A222" s="4"/>
      <c r="B222" s="15"/>
      <c r="C222" s="15"/>
      <c r="D222" s="15"/>
      <c r="E222" s="15"/>
      <c r="G222" s="4"/>
    </row>
    <row r="223" spans="1:7" ht="12.75">
      <c r="A223" s="4"/>
      <c r="B223" s="15"/>
      <c r="C223" s="15"/>
      <c r="D223" s="15"/>
      <c r="E223" s="15"/>
      <c r="G223" s="4"/>
    </row>
    <row r="224" spans="1:7" ht="12.75">
      <c r="A224" s="4"/>
      <c r="B224" s="15"/>
      <c r="C224" s="15"/>
      <c r="D224" s="15"/>
      <c r="E224" s="15"/>
      <c r="G224" s="4"/>
    </row>
    <row r="225" spans="1:7" ht="12.75">
      <c r="A225" s="4"/>
      <c r="B225" s="15"/>
      <c r="C225" s="15"/>
      <c r="D225" s="15"/>
      <c r="E225" s="15"/>
      <c r="G225" s="4"/>
    </row>
    <row r="226" spans="1:7" ht="12.75">
      <c r="A226" s="4"/>
      <c r="B226" s="15"/>
      <c r="C226" s="15"/>
      <c r="D226" s="15"/>
      <c r="E226" s="15"/>
      <c r="G226" s="4"/>
    </row>
    <row r="227" spans="1:7" ht="12.75">
      <c r="A227" s="4"/>
      <c r="B227" s="15"/>
      <c r="C227" s="15"/>
      <c r="D227" s="15"/>
      <c r="E227" s="15"/>
      <c r="G227" s="4"/>
    </row>
    <row r="228" spans="2:5" ht="12.75">
      <c r="B228" s="1"/>
      <c r="C228" s="1"/>
      <c r="D228" s="1"/>
      <c r="E228" s="1"/>
    </row>
    <row r="229" spans="2:5" ht="12.75">
      <c r="B229" s="1"/>
      <c r="C229" s="1"/>
      <c r="D229" s="1"/>
      <c r="E229" s="1"/>
    </row>
    <row r="230" spans="2:5" ht="12.75">
      <c r="B230" s="1"/>
      <c r="C230" s="1"/>
      <c r="D230" s="1"/>
      <c r="E230" s="1"/>
    </row>
    <row r="231" spans="2:5" ht="12.75">
      <c r="B231" s="3"/>
      <c r="C231" s="3"/>
      <c r="D231" s="3"/>
      <c r="E231" s="3"/>
    </row>
    <row r="232" spans="2:5" ht="12.75">
      <c r="B232" s="3"/>
      <c r="C232" s="3"/>
      <c r="D232" s="3"/>
      <c r="E232" s="3"/>
    </row>
    <row r="233" spans="2:5" ht="12.75">
      <c r="B233" s="3"/>
      <c r="C233" s="3"/>
      <c r="D233" s="3"/>
      <c r="E233" s="3"/>
    </row>
    <row r="234" spans="2:5" ht="12.75">
      <c r="B234" s="3"/>
      <c r="C234" s="3"/>
      <c r="D234" s="3"/>
      <c r="E234" s="3"/>
    </row>
    <row r="235" spans="2:5" ht="12.75">
      <c r="B235" s="3"/>
      <c r="C235" s="3"/>
      <c r="D235" s="3"/>
      <c r="E235" s="3"/>
    </row>
    <row r="236" spans="2:5" ht="12.75">
      <c r="B236" s="3"/>
      <c r="C236" s="3"/>
      <c r="D236" s="3"/>
      <c r="E236" s="3"/>
    </row>
    <row r="237" spans="2:5" ht="12.75">
      <c r="B237" s="3"/>
      <c r="C237" s="3"/>
      <c r="D237" s="3"/>
      <c r="E237" s="3"/>
    </row>
    <row r="238" spans="2:5" ht="12.75">
      <c r="B238" s="3"/>
      <c r="C238" s="3"/>
      <c r="D238" s="3"/>
      <c r="E238" s="3"/>
    </row>
    <row r="239" spans="2:5" ht="12.75">
      <c r="B239" s="3"/>
      <c r="C239" s="3"/>
      <c r="D239" s="3"/>
      <c r="E239" s="3"/>
    </row>
    <row r="240" spans="2:5" ht="12.75">
      <c r="B240" s="3"/>
      <c r="C240" s="3"/>
      <c r="D240" s="3"/>
      <c r="E240" s="3"/>
    </row>
    <row r="241" spans="2:5" ht="12.75">
      <c r="B241" s="3"/>
      <c r="C241" s="3"/>
      <c r="D241" s="3"/>
      <c r="E241" s="3"/>
    </row>
    <row r="242" spans="2:5" ht="12.75">
      <c r="B242" s="3"/>
      <c r="C242" s="3"/>
      <c r="D242" s="3"/>
      <c r="E242" s="3"/>
    </row>
    <row r="243" spans="2:5" ht="12.75">
      <c r="B243" s="3"/>
      <c r="C243" s="3"/>
      <c r="D243" s="3"/>
      <c r="E243" s="3"/>
    </row>
    <row r="244" spans="2:5" ht="12.75">
      <c r="B244" s="3"/>
      <c r="C244" s="3"/>
      <c r="D244" s="3"/>
      <c r="E244" s="3"/>
    </row>
    <row r="245" spans="2:5" ht="12.75">
      <c r="B245" s="3"/>
      <c r="C245" s="3"/>
      <c r="D245" s="3"/>
      <c r="E245" s="3"/>
    </row>
    <row r="246" spans="2:5" ht="12.75">
      <c r="B246" s="3"/>
      <c r="C246" s="3"/>
      <c r="D246" s="3"/>
      <c r="E246" s="3"/>
    </row>
    <row r="247" spans="2:5" ht="12.75">
      <c r="B247" s="3"/>
      <c r="C247" s="3"/>
      <c r="D247" s="3"/>
      <c r="E247" s="3"/>
    </row>
    <row r="248" spans="2:5" ht="12.75">
      <c r="B248" s="3"/>
      <c r="C248" s="3"/>
      <c r="D248" s="3"/>
      <c r="E248" s="3"/>
    </row>
    <row r="249" spans="2:5" ht="12.75">
      <c r="B249" s="3"/>
      <c r="C249" s="3"/>
      <c r="D249" s="3"/>
      <c r="E249" s="3"/>
    </row>
    <row r="250" spans="2:5" ht="12.75">
      <c r="B250" s="3"/>
      <c r="C250" s="3"/>
      <c r="D250" s="3"/>
      <c r="E250" s="3"/>
    </row>
    <row r="251" spans="2:5" ht="12.75">
      <c r="B251" s="3"/>
      <c r="C251" s="3"/>
      <c r="D251" s="3"/>
      <c r="E251" s="3"/>
    </row>
    <row r="252" spans="2:5" ht="12.75">
      <c r="B252" s="3"/>
      <c r="C252" s="3"/>
      <c r="D252" s="3"/>
      <c r="E252" s="3"/>
    </row>
    <row r="253" spans="2:5" ht="12.75">
      <c r="B253" s="3"/>
      <c r="C253" s="3"/>
      <c r="D253" s="3"/>
      <c r="E253" s="3"/>
    </row>
    <row r="254" spans="2:5" ht="12.75">
      <c r="B254" s="3"/>
      <c r="C254" s="3"/>
      <c r="D254" s="3"/>
      <c r="E254" s="3"/>
    </row>
    <row r="255" spans="2:5" ht="12.75">
      <c r="B255" s="3"/>
      <c r="C255" s="3"/>
      <c r="D255" s="3"/>
      <c r="E255" s="3"/>
    </row>
    <row r="256" spans="2:5" ht="12.75">
      <c r="B256" s="3"/>
      <c r="C256" s="3"/>
      <c r="D256" s="3"/>
      <c r="E256" s="3"/>
    </row>
    <row r="257" spans="2:5" ht="12.75">
      <c r="B257" s="3"/>
      <c r="C257" s="3"/>
      <c r="D257" s="3"/>
      <c r="E257" s="3"/>
    </row>
    <row r="258" spans="2:5" ht="12.75">
      <c r="B258" s="3"/>
      <c r="C258" s="3"/>
      <c r="D258" s="3"/>
      <c r="E258" s="3"/>
    </row>
    <row r="259" spans="2:5" ht="12.75">
      <c r="B259" s="3"/>
      <c r="C259" s="3"/>
      <c r="D259" s="3"/>
      <c r="E259" s="3"/>
    </row>
    <row r="260" spans="2:5" ht="12.75">
      <c r="B260" s="3"/>
      <c r="C260" s="3"/>
      <c r="D260" s="3"/>
      <c r="E260" s="3"/>
    </row>
    <row r="261" spans="2:5" ht="12.75">
      <c r="B261" s="3"/>
      <c r="C261" s="3"/>
      <c r="D261" s="3"/>
      <c r="E261" s="3"/>
    </row>
    <row r="262" spans="2:5" ht="12.75">
      <c r="B262" s="3"/>
      <c r="C262" s="3"/>
      <c r="D262" s="3"/>
      <c r="E262" s="3"/>
    </row>
    <row r="263" spans="2:5" ht="12.75">
      <c r="B263" s="3"/>
      <c r="C263" s="3"/>
      <c r="D263" s="3"/>
      <c r="E263" s="3"/>
    </row>
    <row r="264" spans="2:5" ht="12.75">
      <c r="B264" s="3"/>
      <c r="C264" s="3"/>
      <c r="D264" s="3"/>
      <c r="E264" s="3"/>
    </row>
    <row r="265" spans="2:5" ht="12.75">
      <c r="B265" s="3"/>
      <c r="C265" s="3"/>
      <c r="D265" s="3"/>
      <c r="E265" s="3"/>
    </row>
    <row r="266" spans="2:5" ht="12.75">
      <c r="B266" s="3"/>
      <c r="C266" s="3"/>
      <c r="D266" s="3"/>
      <c r="E266" s="3"/>
    </row>
    <row r="267" spans="2:5" ht="12.75">
      <c r="B267" s="3"/>
      <c r="C267" s="3"/>
      <c r="D267" s="3"/>
      <c r="E267" s="3"/>
    </row>
    <row r="268" spans="2:5" ht="12.75">
      <c r="B268" s="3"/>
      <c r="C268" s="3"/>
      <c r="D268" s="3"/>
      <c r="E268" s="3"/>
    </row>
    <row r="269" spans="2:5" ht="12.75">
      <c r="B269" s="3"/>
      <c r="C269" s="3"/>
      <c r="D269" s="3"/>
      <c r="E269" s="3"/>
    </row>
    <row r="270" spans="2:5" ht="12.75">
      <c r="B270" s="3"/>
      <c r="C270" s="3"/>
      <c r="D270" s="3"/>
      <c r="E270" s="3"/>
    </row>
    <row r="271" spans="2:5" ht="12.75">
      <c r="B271" s="3"/>
      <c r="C271" s="3"/>
      <c r="D271" s="3"/>
      <c r="E271" s="3"/>
    </row>
    <row r="272" spans="2:5" ht="12.75">
      <c r="B272" s="3"/>
      <c r="C272" s="3"/>
      <c r="D272" s="3"/>
      <c r="E272" s="3"/>
    </row>
    <row r="273" spans="2:5" ht="12.75">
      <c r="B273" s="3"/>
      <c r="C273" s="3"/>
      <c r="D273" s="3"/>
      <c r="E273" s="3"/>
    </row>
    <row r="274" spans="2:5" ht="12.75">
      <c r="B274" s="3"/>
      <c r="C274" s="3"/>
      <c r="D274" s="3"/>
      <c r="E274" s="3"/>
    </row>
    <row r="275" spans="2:5" ht="12.75">
      <c r="B275" s="3"/>
      <c r="C275" s="3"/>
      <c r="D275" s="3"/>
      <c r="E275" s="3"/>
    </row>
    <row r="276" spans="2:5" ht="12.75">
      <c r="B276" s="3"/>
      <c r="C276" s="3"/>
      <c r="D276" s="3"/>
      <c r="E276" s="3"/>
    </row>
    <row r="277" spans="2:5" ht="12.75">
      <c r="B277" s="3"/>
      <c r="C277" s="3"/>
      <c r="D277" s="3"/>
      <c r="E277" s="3"/>
    </row>
    <row r="278" spans="2:5" ht="12.75">
      <c r="B278" s="3"/>
      <c r="C278" s="3"/>
      <c r="D278" s="3"/>
      <c r="E278" s="3"/>
    </row>
    <row r="279" spans="2:5" ht="12.75">
      <c r="B279" s="3"/>
      <c r="C279" s="3"/>
      <c r="D279" s="3"/>
      <c r="E279" s="3"/>
    </row>
    <row r="280" spans="2:5" ht="12.75">
      <c r="B280" s="3"/>
      <c r="C280" s="3"/>
      <c r="D280" s="3"/>
      <c r="E280" s="3"/>
    </row>
    <row r="281" spans="2:5" ht="12.75">
      <c r="B281" s="3"/>
      <c r="C281" s="3"/>
      <c r="D281" s="3"/>
      <c r="E281" s="3"/>
    </row>
    <row r="282" spans="2:5" ht="12.75">
      <c r="B282" s="3"/>
      <c r="C282" s="3"/>
      <c r="D282" s="3"/>
      <c r="E282" s="3"/>
    </row>
    <row r="283" spans="2:5" ht="12.75">
      <c r="B283" s="3"/>
      <c r="C283" s="3"/>
      <c r="D283" s="3"/>
      <c r="E283" s="3"/>
    </row>
    <row r="284" spans="2:5" ht="12.75">
      <c r="B284" s="3"/>
      <c r="C284" s="3"/>
      <c r="D284" s="3"/>
      <c r="E284" s="3"/>
    </row>
    <row r="285" spans="2:5" ht="12.75">
      <c r="B285" s="3"/>
      <c r="C285" s="3"/>
      <c r="D285" s="3"/>
      <c r="E285" s="3"/>
    </row>
    <row r="286" spans="2:5" ht="12.75">
      <c r="B286" s="3"/>
      <c r="C286" s="3"/>
      <c r="D286" s="3"/>
      <c r="E286" s="3"/>
    </row>
    <row r="287" spans="2:5" ht="12.75">
      <c r="B287" s="3"/>
      <c r="C287" s="3"/>
      <c r="D287" s="3"/>
      <c r="E287" s="3"/>
    </row>
    <row r="288" spans="2:5" ht="12.75">
      <c r="B288" s="3"/>
      <c r="C288" s="3"/>
      <c r="D288" s="3"/>
      <c r="E288" s="3"/>
    </row>
    <row r="289" spans="2:5" ht="12.75">
      <c r="B289" s="3"/>
      <c r="C289" s="3"/>
      <c r="D289" s="3"/>
      <c r="E289" s="3"/>
    </row>
    <row r="290" spans="2:5" ht="12.75">
      <c r="B290" s="3"/>
      <c r="C290" s="3"/>
      <c r="D290" s="3"/>
      <c r="E290" s="3"/>
    </row>
    <row r="291" spans="2:5" ht="12.75">
      <c r="B291" s="3"/>
      <c r="C291" s="3"/>
      <c r="D291" s="3"/>
      <c r="E291" s="3"/>
    </row>
    <row r="292" spans="2:5" ht="12.75">
      <c r="B292" s="3"/>
      <c r="C292" s="3"/>
      <c r="D292" s="3"/>
      <c r="E292" s="3"/>
    </row>
    <row r="293" spans="2:5" ht="12.75">
      <c r="B293" s="3"/>
      <c r="C293" s="3"/>
      <c r="D293" s="3"/>
      <c r="E293" s="3"/>
    </row>
    <row r="294" spans="2:5" ht="12.75">
      <c r="B294" s="3"/>
      <c r="C294" s="3"/>
      <c r="D294" s="3"/>
      <c r="E294" s="3"/>
    </row>
    <row r="295" spans="2:5" ht="12.75">
      <c r="B295" s="3"/>
      <c r="C295" s="3"/>
      <c r="D295" s="3"/>
      <c r="E295" s="3"/>
    </row>
    <row r="296" spans="2:5" ht="12.75">
      <c r="B296" s="3"/>
      <c r="C296" s="3"/>
      <c r="D296" s="3"/>
      <c r="E296" s="3"/>
    </row>
    <row r="297" spans="2:5" ht="12.75">
      <c r="B297" s="3"/>
      <c r="C297" s="3"/>
      <c r="D297" s="3"/>
      <c r="E297" s="3"/>
    </row>
    <row r="298" spans="2:5" ht="12.75">
      <c r="B298" s="3"/>
      <c r="C298" s="3"/>
      <c r="D298" s="3"/>
      <c r="E298" s="3"/>
    </row>
    <row r="299" spans="2:5" ht="12.75">
      <c r="B299" s="3"/>
      <c r="C299" s="3"/>
      <c r="D299" s="3"/>
      <c r="E299" s="3"/>
    </row>
    <row r="300" spans="2:5" ht="12.75">
      <c r="B300" s="3"/>
      <c r="C300" s="3"/>
      <c r="D300" s="3"/>
      <c r="E300" s="3"/>
    </row>
    <row r="301" spans="2:5" ht="12.75">
      <c r="B301" s="3"/>
      <c r="C301" s="3"/>
      <c r="D301" s="3"/>
      <c r="E301" s="3"/>
    </row>
    <row r="302" spans="2:5" ht="12.75">
      <c r="B302" s="3"/>
      <c r="C302" s="3"/>
      <c r="D302" s="3"/>
      <c r="E302" s="3"/>
    </row>
    <row r="303" spans="2:5" ht="12.75">
      <c r="B303" s="3"/>
      <c r="C303" s="3"/>
      <c r="D303" s="3"/>
      <c r="E303" s="3"/>
    </row>
    <row r="304" spans="2:5" ht="12.75">
      <c r="B304" s="3"/>
      <c r="C304" s="3"/>
      <c r="D304" s="3"/>
      <c r="E304" s="3"/>
    </row>
    <row r="305" spans="2:5" ht="12.75">
      <c r="B305" s="3"/>
      <c r="C305" s="3"/>
      <c r="D305" s="3"/>
      <c r="E305" s="3"/>
    </row>
    <row r="306" spans="2:5" ht="12.75">
      <c r="B306" s="3"/>
      <c r="C306" s="3"/>
      <c r="D306" s="3"/>
      <c r="E306" s="3"/>
    </row>
    <row r="307" spans="2:5" ht="12.75">
      <c r="B307" s="3"/>
      <c r="C307" s="3"/>
      <c r="D307" s="3"/>
      <c r="E307" s="3"/>
    </row>
    <row r="308" spans="2:5" ht="12.75">
      <c r="B308" s="3"/>
      <c r="C308" s="3"/>
      <c r="D308" s="3"/>
      <c r="E308" s="3"/>
    </row>
    <row r="309" spans="2:5" ht="12.75">
      <c r="B309" s="3"/>
      <c r="C309" s="3"/>
      <c r="D309" s="3"/>
      <c r="E309" s="3"/>
    </row>
    <row r="310" spans="2:5" ht="12.75">
      <c r="B310" s="3"/>
      <c r="C310" s="3"/>
      <c r="D310" s="3"/>
      <c r="E310" s="3"/>
    </row>
    <row r="311" spans="2:5" ht="12.75">
      <c r="B311" s="3"/>
      <c r="C311" s="3"/>
      <c r="D311" s="3"/>
      <c r="E311" s="3"/>
    </row>
  </sheetData>
  <sheetProtection/>
  <mergeCells count="1">
    <mergeCell ref="A8:F12"/>
  </mergeCells>
  <printOptions/>
  <pageMargins left="0.45" right="0.1968503937007874" top="0.1968503937007874" bottom="0.1574803149606299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34">
      <selection activeCell="G164" sqref="G164"/>
    </sheetView>
  </sheetViews>
  <sheetFormatPr defaultColWidth="9.00390625" defaultRowHeight="12.75"/>
  <cols>
    <col min="1" max="1" width="46.25390625" style="0" customWidth="1"/>
    <col min="2" max="2" width="4.75390625" style="0" customWidth="1"/>
    <col min="3" max="3" width="4.375" style="0" customWidth="1"/>
    <col min="4" max="4" width="7.75390625" style="0" customWidth="1"/>
    <col min="5" max="5" width="5.75390625" style="0" customWidth="1"/>
    <col min="6" max="6" width="10.125" style="27" customWidth="1"/>
    <col min="7" max="7" width="10.625" style="21" customWidth="1"/>
    <col min="8" max="8" width="10.875" style="0" customWidth="1"/>
  </cols>
  <sheetData>
    <row r="1" spans="1:8" ht="15">
      <c r="A1" s="4"/>
      <c r="B1" s="5"/>
      <c r="C1" s="4"/>
      <c r="D1" s="4"/>
      <c r="E1" s="4"/>
      <c r="G1" s="21" t="s">
        <v>132</v>
      </c>
      <c r="H1" s="17"/>
    </row>
    <row r="2" spans="1:8" ht="15">
      <c r="A2" s="4"/>
      <c r="B2" s="5"/>
      <c r="C2" s="4"/>
      <c r="D2" s="4"/>
      <c r="E2" s="4"/>
      <c r="F2" s="21"/>
      <c r="H2" s="4"/>
    </row>
    <row r="3" spans="1:8" ht="12.75" customHeight="1">
      <c r="A3" s="36" t="s">
        <v>139</v>
      </c>
      <c r="B3" s="36"/>
      <c r="C3" s="36"/>
      <c r="D3" s="36"/>
      <c r="E3" s="36"/>
      <c r="F3" s="36"/>
      <c r="G3" s="36"/>
      <c r="H3" s="17"/>
    </row>
    <row r="4" spans="1:8" ht="12.75" customHeight="1">
      <c r="A4" s="36"/>
      <c r="B4" s="36"/>
      <c r="C4" s="36"/>
      <c r="D4" s="36"/>
      <c r="E4" s="36"/>
      <c r="F4" s="36"/>
      <c r="G4" s="36"/>
      <c r="H4" s="17"/>
    </row>
    <row r="5" spans="1:8" ht="12.75" customHeight="1">
      <c r="A5" s="36"/>
      <c r="B5" s="36"/>
      <c r="C5" s="36"/>
      <c r="D5" s="36"/>
      <c r="E5" s="36"/>
      <c r="F5" s="36"/>
      <c r="G5" s="36"/>
      <c r="H5" s="17"/>
    </row>
    <row r="6" spans="1:8" ht="11.25" customHeight="1">
      <c r="A6" s="36"/>
      <c r="B6" s="36"/>
      <c r="C6" s="36"/>
      <c r="D6" s="36"/>
      <c r="E6" s="36"/>
      <c r="F6" s="36"/>
      <c r="G6" s="36"/>
      <c r="H6" s="17"/>
    </row>
    <row r="7" spans="1:8" ht="12.75" customHeight="1" hidden="1">
      <c r="A7" s="19"/>
      <c r="B7" s="19"/>
      <c r="C7" s="19"/>
      <c r="D7" s="19"/>
      <c r="E7" s="19"/>
      <c r="F7" s="28"/>
      <c r="G7" s="28"/>
      <c r="H7" s="17"/>
    </row>
    <row r="8" spans="1:8" ht="30" customHeight="1">
      <c r="A8" s="6"/>
      <c r="B8" s="6"/>
      <c r="C8" s="6"/>
      <c r="D8" s="6"/>
      <c r="E8" s="6"/>
      <c r="F8" s="25"/>
      <c r="G8" s="25" t="s">
        <v>73</v>
      </c>
      <c r="H8" s="4"/>
    </row>
    <row r="9" spans="1:8" ht="19.5" customHeight="1">
      <c r="A9" s="18" t="s">
        <v>6</v>
      </c>
      <c r="B9" s="18" t="s">
        <v>1</v>
      </c>
      <c r="C9" s="18" t="s">
        <v>2</v>
      </c>
      <c r="D9" s="18" t="s">
        <v>3</v>
      </c>
      <c r="E9" s="18" t="s">
        <v>4</v>
      </c>
      <c r="F9" s="29" t="s">
        <v>133</v>
      </c>
      <c r="G9" s="29" t="s">
        <v>150</v>
      </c>
      <c r="H9" s="4"/>
    </row>
    <row r="10" spans="1:8" ht="12.75">
      <c r="A10" s="8" t="s">
        <v>0</v>
      </c>
      <c r="B10" s="9" t="s">
        <v>7</v>
      </c>
      <c r="C10" s="9"/>
      <c r="D10" s="9"/>
      <c r="E10" s="9"/>
      <c r="F10" s="10">
        <f>F11+F15+F20+F34+F38+F41</f>
        <v>42786.49</v>
      </c>
      <c r="G10" s="10">
        <f>G11+G15+G20+G34+G38+G41+G31</f>
        <v>45059.41</v>
      </c>
      <c r="H10" s="4"/>
    </row>
    <row r="11" spans="1:8" ht="25.5">
      <c r="A11" s="12" t="s">
        <v>8</v>
      </c>
      <c r="B11" s="13" t="s">
        <v>7</v>
      </c>
      <c r="C11" s="13" t="s">
        <v>10</v>
      </c>
      <c r="D11" s="13"/>
      <c r="E11" s="13"/>
      <c r="F11" s="30">
        <v>1700</v>
      </c>
      <c r="G11" s="20">
        <v>1900</v>
      </c>
      <c r="H11" s="4"/>
    </row>
    <row r="12" spans="1:8" ht="25.5">
      <c r="A12" s="12" t="s">
        <v>9</v>
      </c>
      <c r="B12" s="13" t="s">
        <v>7</v>
      </c>
      <c r="C12" s="13" t="s">
        <v>10</v>
      </c>
      <c r="D12" s="13" t="s">
        <v>11</v>
      </c>
      <c r="E12" s="13"/>
      <c r="F12" s="30">
        <v>1700</v>
      </c>
      <c r="G12" s="20">
        <v>1900</v>
      </c>
      <c r="H12" s="4"/>
    </row>
    <row r="13" spans="1:8" ht="12.75">
      <c r="A13" s="12" t="s">
        <v>12</v>
      </c>
      <c r="B13" s="13" t="s">
        <v>7</v>
      </c>
      <c r="C13" s="13" t="s">
        <v>10</v>
      </c>
      <c r="D13" s="13" t="s">
        <v>13</v>
      </c>
      <c r="E13" s="13"/>
      <c r="F13" s="30">
        <v>1700</v>
      </c>
      <c r="G13" s="20">
        <v>1900</v>
      </c>
      <c r="H13" s="4"/>
    </row>
    <row r="14" spans="1:8" ht="63.75">
      <c r="A14" s="12" t="s">
        <v>205</v>
      </c>
      <c r="B14" s="13" t="s">
        <v>7</v>
      </c>
      <c r="C14" s="13" t="s">
        <v>10</v>
      </c>
      <c r="D14" s="13" t="s">
        <v>13</v>
      </c>
      <c r="E14" s="13" t="s">
        <v>165</v>
      </c>
      <c r="F14" s="30">
        <v>1700</v>
      </c>
      <c r="G14" s="20">
        <v>1900</v>
      </c>
      <c r="H14" s="4"/>
    </row>
    <row r="15" spans="1:8" ht="12.75">
      <c r="A15" s="12" t="s">
        <v>19</v>
      </c>
      <c r="B15" s="13" t="s">
        <v>7</v>
      </c>
      <c r="C15" s="13" t="s">
        <v>20</v>
      </c>
      <c r="D15" s="13"/>
      <c r="E15" s="13"/>
      <c r="F15" s="30">
        <v>8251</v>
      </c>
      <c r="G15" s="20">
        <v>8401</v>
      </c>
      <c r="H15" s="4"/>
    </row>
    <row r="16" spans="1:8" ht="12.75">
      <c r="A16" s="12" t="s">
        <v>17</v>
      </c>
      <c r="B16" s="13" t="s">
        <v>7</v>
      </c>
      <c r="C16" s="13" t="s">
        <v>20</v>
      </c>
      <c r="D16" s="13" t="s">
        <v>18</v>
      </c>
      <c r="E16" s="13"/>
      <c r="F16" s="30">
        <v>8251</v>
      </c>
      <c r="G16" s="20">
        <v>8401</v>
      </c>
      <c r="H16" s="4"/>
    </row>
    <row r="17" spans="1:8" ht="63.75">
      <c r="A17" s="12" t="s">
        <v>205</v>
      </c>
      <c r="B17" s="13" t="s">
        <v>7</v>
      </c>
      <c r="C17" s="13" t="s">
        <v>20</v>
      </c>
      <c r="D17" s="13" t="s">
        <v>18</v>
      </c>
      <c r="E17" s="13" t="s">
        <v>165</v>
      </c>
      <c r="F17" s="20">
        <v>4200</v>
      </c>
      <c r="G17" s="20">
        <v>4300</v>
      </c>
      <c r="H17" s="4"/>
    </row>
    <row r="18" spans="1:8" ht="25.5">
      <c r="A18" s="12" t="s">
        <v>204</v>
      </c>
      <c r="B18" s="13" t="s">
        <v>7</v>
      </c>
      <c r="C18" s="13" t="s">
        <v>20</v>
      </c>
      <c r="D18" s="13" t="s">
        <v>18</v>
      </c>
      <c r="E18" s="13" t="s">
        <v>146</v>
      </c>
      <c r="F18" s="20">
        <v>4050</v>
      </c>
      <c r="G18" s="20">
        <v>4100</v>
      </c>
      <c r="H18" s="4"/>
    </row>
    <row r="19" spans="1:8" ht="25.5">
      <c r="A19" s="12" t="s">
        <v>169</v>
      </c>
      <c r="B19" s="13" t="s">
        <v>7</v>
      </c>
      <c r="C19" s="13" t="s">
        <v>20</v>
      </c>
      <c r="D19" s="13" t="s">
        <v>18</v>
      </c>
      <c r="E19" s="13" t="s">
        <v>142</v>
      </c>
      <c r="F19" s="20">
        <v>1</v>
      </c>
      <c r="G19" s="20">
        <v>1</v>
      </c>
      <c r="H19" s="4"/>
    </row>
    <row r="20" spans="1:8" ht="12.75">
      <c r="A20" s="12" t="s">
        <v>15</v>
      </c>
      <c r="B20" s="13" t="s">
        <v>7</v>
      </c>
      <c r="C20" s="13" t="s">
        <v>16</v>
      </c>
      <c r="D20" s="13"/>
      <c r="E20" s="13"/>
      <c r="F20" s="20">
        <f>F21+F27+F29+F25</f>
        <v>13403.400000000001</v>
      </c>
      <c r="G20" s="20">
        <f>G21+G27+G29+G25</f>
        <v>13729.2</v>
      </c>
      <c r="H20" s="4"/>
    </row>
    <row r="21" spans="1:8" ht="12.75">
      <c r="A21" s="12" t="s">
        <v>17</v>
      </c>
      <c r="B21" s="13" t="s">
        <v>7</v>
      </c>
      <c r="C21" s="13" t="s">
        <v>16</v>
      </c>
      <c r="D21" s="13" t="s">
        <v>18</v>
      </c>
      <c r="E21" s="13"/>
      <c r="F21" s="30">
        <v>12869</v>
      </c>
      <c r="G21" s="20">
        <v>13169</v>
      </c>
      <c r="H21" s="4"/>
    </row>
    <row r="22" spans="1:8" ht="63.75">
      <c r="A22" s="12" t="s">
        <v>205</v>
      </c>
      <c r="B22" s="13" t="s">
        <v>7</v>
      </c>
      <c r="C22" s="13" t="s">
        <v>16</v>
      </c>
      <c r="D22" s="13" t="s">
        <v>18</v>
      </c>
      <c r="E22" s="13" t="s">
        <v>165</v>
      </c>
      <c r="F22" s="20">
        <v>9800</v>
      </c>
      <c r="G22" s="20">
        <v>10000</v>
      </c>
      <c r="H22" s="4"/>
    </row>
    <row r="23" spans="1:8" ht="25.5">
      <c r="A23" s="12" t="s">
        <v>204</v>
      </c>
      <c r="B23" s="13" t="s">
        <v>7</v>
      </c>
      <c r="C23" s="13" t="s">
        <v>16</v>
      </c>
      <c r="D23" s="13" t="s">
        <v>18</v>
      </c>
      <c r="E23" s="13" t="s">
        <v>146</v>
      </c>
      <c r="F23" s="20">
        <v>2799</v>
      </c>
      <c r="G23" s="20">
        <v>2899</v>
      </c>
      <c r="H23" s="4"/>
    </row>
    <row r="24" spans="1:8" ht="25.5">
      <c r="A24" s="12" t="s">
        <v>169</v>
      </c>
      <c r="B24" s="13" t="s">
        <v>7</v>
      </c>
      <c r="C24" s="13" t="s">
        <v>16</v>
      </c>
      <c r="D24" s="13" t="s">
        <v>18</v>
      </c>
      <c r="E24" s="13" t="s">
        <v>142</v>
      </c>
      <c r="F24" s="20">
        <v>270</v>
      </c>
      <c r="G24" s="20">
        <v>270</v>
      </c>
      <c r="H24" s="4"/>
    </row>
    <row r="25" spans="1:8" ht="38.25">
      <c r="A25" s="12" t="s">
        <v>196</v>
      </c>
      <c r="B25" s="13" t="s">
        <v>7</v>
      </c>
      <c r="C25" s="13" t="s">
        <v>16</v>
      </c>
      <c r="D25" s="13" t="s">
        <v>198</v>
      </c>
      <c r="E25" s="13"/>
      <c r="F25" s="20">
        <v>1</v>
      </c>
      <c r="G25" s="20">
        <v>1</v>
      </c>
      <c r="H25" s="4"/>
    </row>
    <row r="26" spans="1:8" ht="25.5">
      <c r="A26" s="12" t="s">
        <v>204</v>
      </c>
      <c r="B26" s="13" t="s">
        <v>7</v>
      </c>
      <c r="C26" s="13" t="s">
        <v>16</v>
      </c>
      <c r="D26" s="13" t="s">
        <v>198</v>
      </c>
      <c r="E26" s="13" t="s">
        <v>146</v>
      </c>
      <c r="F26" s="20">
        <v>1</v>
      </c>
      <c r="G26" s="20">
        <v>1</v>
      </c>
      <c r="H26" s="4"/>
    </row>
    <row r="27" spans="1:8" ht="25.5">
      <c r="A27" s="12" t="s">
        <v>92</v>
      </c>
      <c r="B27" s="13" t="s">
        <v>7</v>
      </c>
      <c r="C27" s="13" t="s">
        <v>16</v>
      </c>
      <c r="D27" s="13" t="s">
        <v>93</v>
      </c>
      <c r="E27" s="13"/>
      <c r="F27" s="30" t="s">
        <v>157</v>
      </c>
      <c r="G27" s="20">
        <v>279.6</v>
      </c>
      <c r="H27" s="4"/>
    </row>
    <row r="28" spans="1:8" ht="63.75">
      <c r="A28" s="12" t="s">
        <v>167</v>
      </c>
      <c r="B28" s="13" t="s">
        <v>7</v>
      </c>
      <c r="C28" s="13" t="s">
        <v>16</v>
      </c>
      <c r="D28" s="13" t="s">
        <v>93</v>
      </c>
      <c r="E28" s="13" t="s">
        <v>165</v>
      </c>
      <c r="F28" s="30" t="s">
        <v>157</v>
      </c>
      <c r="G28" s="20">
        <v>279.6</v>
      </c>
      <c r="H28" s="4"/>
    </row>
    <row r="29" spans="1:8" ht="12.75">
      <c r="A29" s="12" t="s">
        <v>109</v>
      </c>
      <c r="B29" s="13" t="s">
        <v>7</v>
      </c>
      <c r="C29" s="13" t="s">
        <v>16</v>
      </c>
      <c r="D29" s="13" t="s">
        <v>94</v>
      </c>
      <c r="E29" s="13"/>
      <c r="F29" s="30" t="s">
        <v>157</v>
      </c>
      <c r="G29" s="20">
        <v>279.6</v>
      </c>
      <c r="H29" s="4"/>
    </row>
    <row r="30" spans="1:8" ht="63.75">
      <c r="A30" s="12" t="s">
        <v>205</v>
      </c>
      <c r="B30" s="13" t="s">
        <v>7</v>
      </c>
      <c r="C30" s="13" t="s">
        <v>16</v>
      </c>
      <c r="D30" s="13" t="s">
        <v>94</v>
      </c>
      <c r="E30" s="13" t="s">
        <v>165</v>
      </c>
      <c r="F30" s="30" t="s">
        <v>157</v>
      </c>
      <c r="G30" s="20">
        <v>279.6</v>
      </c>
      <c r="H30" s="4"/>
    </row>
    <row r="31" spans="1:8" ht="12.75">
      <c r="A31" s="12" t="s">
        <v>200</v>
      </c>
      <c r="B31" s="13" t="s">
        <v>7</v>
      </c>
      <c r="C31" s="13" t="s">
        <v>37</v>
      </c>
      <c r="D31" s="13"/>
      <c r="E31" s="13"/>
      <c r="F31" s="31"/>
      <c r="G31" s="20">
        <v>13</v>
      </c>
      <c r="H31" s="4"/>
    </row>
    <row r="32" spans="1:8" ht="38.25">
      <c r="A32" s="12" t="s">
        <v>201</v>
      </c>
      <c r="B32" s="13" t="s">
        <v>7</v>
      </c>
      <c r="C32" s="13" t="s">
        <v>37</v>
      </c>
      <c r="D32" s="13" t="s">
        <v>199</v>
      </c>
      <c r="E32" s="13"/>
      <c r="F32" s="31"/>
      <c r="G32" s="20">
        <v>13</v>
      </c>
      <c r="H32" s="4"/>
    </row>
    <row r="33" spans="1:8" ht="25.5">
      <c r="A33" s="12" t="s">
        <v>30</v>
      </c>
      <c r="B33" s="13" t="s">
        <v>7</v>
      </c>
      <c r="C33" s="13" t="s">
        <v>37</v>
      </c>
      <c r="D33" s="13" t="s">
        <v>199</v>
      </c>
      <c r="E33" s="13" t="s">
        <v>14</v>
      </c>
      <c r="F33" s="31"/>
      <c r="G33" s="20">
        <v>13</v>
      </c>
      <c r="H33" s="4"/>
    </row>
    <row r="34" spans="1:8" ht="29.25" customHeight="1">
      <c r="A34" s="12" t="s">
        <v>21</v>
      </c>
      <c r="B34" s="13" t="s">
        <v>7</v>
      </c>
      <c r="C34" s="13" t="s">
        <v>22</v>
      </c>
      <c r="D34" s="13"/>
      <c r="E34" s="13"/>
      <c r="F34" s="30" t="s">
        <v>177</v>
      </c>
      <c r="G34" s="20">
        <v>5870</v>
      </c>
      <c r="H34" s="4"/>
    </row>
    <row r="35" spans="1:8" ht="12.75">
      <c r="A35" s="12" t="s">
        <v>17</v>
      </c>
      <c r="B35" s="13" t="s">
        <v>7</v>
      </c>
      <c r="C35" s="13" t="s">
        <v>22</v>
      </c>
      <c r="D35" s="13" t="s">
        <v>18</v>
      </c>
      <c r="E35" s="13"/>
      <c r="F35" s="30" t="s">
        <v>177</v>
      </c>
      <c r="G35" s="20">
        <v>5870</v>
      </c>
      <c r="H35" s="4"/>
    </row>
    <row r="36" spans="1:8" ht="63.75">
      <c r="A36" s="12" t="s">
        <v>205</v>
      </c>
      <c r="B36" s="13" t="s">
        <v>7</v>
      </c>
      <c r="C36" s="13" t="s">
        <v>22</v>
      </c>
      <c r="D36" s="13" t="s">
        <v>18</v>
      </c>
      <c r="E36" s="13" t="s">
        <v>165</v>
      </c>
      <c r="F36" s="20">
        <v>4300</v>
      </c>
      <c r="G36" s="20">
        <v>4500</v>
      </c>
      <c r="H36" s="4"/>
    </row>
    <row r="37" spans="1:8" ht="25.5">
      <c r="A37" s="12" t="s">
        <v>204</v>
      </c>
      <c r="B37" s="13" t="s">
        <v>7</v>
      </c>
      <c r="C37" s="13" t="s">
        <v>22</v>
      </c>
      <c r="D37" s="13" t="s">
        <v>18</v>
      </c>
      <c r="E37" s="13" t="s">
        <v>146</v>
      </c>
      <c r="F37" s="20">
        <v>1350</v>
      </c>
      <c r="G37" s="20">
        <v>1370</v>
      </c>
      <c r="H37" s="4"/>
    </row>
    <row r="38" spans="1:8" ht="12.75">
      <c r="A38" s="12" t="s">
        <v>23</v>
      </c>
      <c r="B38" s="13" t="s">
        <v>7</v>
      </c>
      <c r="C38" s="13" t="s">
        <v>65</v>
      </c>
      <c r="D38" s="13"/>
      <c r="E38" s="13"/>
      <c r="F38" s="30" t="s">
        <v>134</v>
      </c>
      <c r="G38" s="20">
        <v>3113.1</v>
      </c>
      <c r="H38" s="4"/>
    </row>
    <row r="39" spans="1:8" ht="12.75">
      <c r="A39" s="12" t="s">
        <v>82</v>
      </c>
      <c r="B39" s="13" t="s">
        <v>7</v>
      </c>
      <c r="C39" s="13" t="s">
        <v>65</v>
      </c>
      <c r="D39" s="13" t="s">
        <v>24</v>
      </c>
      <c r="E39" s="13"/>
      <c r="F39" s="30" t="s">
        <v>134</v>
      </c>
      <c r="G39" s="20">
        <v>3113.1</v>
      </c>
      <c r="H39" s="4"/>
    </row>
    <row r="40" spans="1:8" ht="12.75">
      <c r="A40" s="12" t="s">
        <v>25</v>
      </c>
      <c r="B40" s="13" t="s">
        <v>7</v>
      </c>
      <c r="C40" s="13" t="s">
        <v>65</v>
      </c>
      <c r="D40" s="13" t="s">
        <v>24</v>
      </c>
      <c r="E40" s="13" t="s">
        <v>142</v>
      </c>
      <c r="F40" s="30" t="s">
        <v>134</v>
      </c>
      <c r="G40" s="20">
        <v>3113.1</v>
      </c>
      <c r="H40" s="4"/>
    </row>
    <row r="41" spans="1:8" ht="12.75">
      <c r="A41" s="12" t="s">
        <v>26</v>
      </c>
      <c r="B41" s="13" t="s">
        <v>7</v>
      </c>
      <c r="C41" s="13" t="s">
        <v>81</v>
      </c>
      <c r="D41" s="13"/>
      <c r="E41" s="13"/>
      <c r="F41" s="20">
        <f>F42+F47+F50+F52+F54+F56+F59+F61+F63+F67</f>
        <v>10668.989999999998</v>
      </c>
      <c r="G41" s="20">
        <f>G42+G47+G50+G52+G54+G56+G59+G61+G63+G67+G45</f>
        <v>12033.109999999999</v>
      </c>
      <c r="H41" s="4"/>
    </row>
    <row r="42" spans="1:8" ht="25.5">
      <c r="A42" s="12" t="s">
        <v>28</v>
      </c>
      <c r="B42" s="13" t="s">
        <v>7</v>
      </c>
      <c r="C42" s="13" t="s">
        <v>81</v>
      </c>
      <c r="D42" s="13" t="s">
        <v>190</v>
      </c>
      <c r="E42" s="13"/>
      <c r="F42" s="30" t="s">
        <v>175</v>
      </c>
      <c r="G42" s="20">
        <v>1293.9</v>
      </c>
      <c r="H42" s="4"/>
    </row>
    <row r="43" spans="1:8" ht="25.5">
      <c r="A43" s="12" t="s">
        <v>30</v>
      </c>
      <c r="B43" s="13" t="s">
        <v>7</v>
      </c>
      <c r="C43" s="13" t="s">
        <v>81</v>
      </c>
      <c r="D43" s="13" t="s">
        <v>190</v>
      </c>
      <c r="E43" s="13" t="s">
        <v>14</v>
      </c>
      <c r="F43" s="30" t="s">
        <v>176</v>
      </c>
      <c r="G43" s="20">
        <v>1179.9</v>
      </c>
      <c r="H43" s="4"/>
    </row>
    <row r="44" spans="1:8" ht="12.75">
      <c r="A44" s="12" t="s">
        <v>71</v>
      </c>
      <c r="B44" s="13" t="s">
        <v>7</v>
      </c>
      <c r="C44" s="13" t="s">
        <v>81</v>
      </c>
      <c r="D44" s="13" t="s">
        <v>190</v>
      </c>
      <c r="E44" s="13" t="s">
        <v>146</v>
      </c>
      <c r="F44" s="30" t="s">
        <v>165</v>
      </c>
      <c r="G44" s="20">
        <v>114</v>
      </c>
      <c r="H44" s="4"/>
    </row>
    <row r="45" spans="1:8" ht="25.5">
      <c r="A45" s="12" t="s">
        <v>203</v>
      </c>
      <c r="B45" s="13" t="s">
        <v>7</v>
      </c>
      <c r="C45" s="13" t="s">
        <v>81</v>
      </c>
      <c r="D45" s="13" t="s">
        <v>202</v>
      </c>
      <c r="E45" s="13"/>
      <c r="F45" s="30"/>
      <c r="G45" s="20">
        <v>688.1</v>
      </c>
      <c r="H45" s="4"/>
    </row>
    <row r="46" spans="1:8" ht="25.5">
      <c r="A46" s="12" t="s">
        <v>30</v>
      </c>
      <c r="B46" s="13" t="s">
        <v>7</v>
      </c>
      <c r="C46" s="13" t="s">
        <v>81</v>
      </c>
      <c r="D46" s="13" t="s">
        <v>202</v>
      </c>
      <c r="E46" s="13" t="s">
        <v>14</v>
      </c>
      <c r="F46" s="30"/>
      <c r="G46" s="20">
        <v>688.1</v>
      </c>
      <c r="H46" s="4"/>
    </row>
    <row r="47" spans="1:8" ht="12.75">
      <c r="A47" s="12" t="s">
        <v>76</v>
      </c>
      <c r="B47" s="13" t="s">
        <v>7</v>
      </c>
      <c r="C47" s="13" t="s">
        <v>81</v>
      </c>
      <c r="D47" s="13" t="s">
        <v>18</v>
      </c>
      <c r="E47" s="13"/>
      <c r="F47" s="30" t="s">
        <v>179</v>
      </c>
      <c r="G47" s="20">
        <v>1760</v>
      </c>
      <c r="H47" s="4"/>
    </row>
    <row r="48" spans="1:8" ht="63.75">
      <c r="A48" s="12" t="s">
        <v>205</v>
      </c>
      <c r="B48" s="13" t="s">
        <v>7</v>
      </c>
      <c r="C48" s="13" t="s">
        <v>81</v>
      </c>
      <c r="D48" s="13" t="s">
        <v>18</v>
      </c>
      <c r="E48" s="13" t="s">
        <v>165</v>
      </c>
      <c r="F48" s="30" t="s">
        <v>178</v>
      </c>
      <c r="G48" s="20">
        <v>1250</v>
      </c>
      <c r="H48" s="4"/>
    </row>
    <row r="49" spans="1:8" ht="25.5">
      <c r="A49" s="12" t="s">
        <v>204</v>
      </c>
      <c r="B49" s="13" t="s">
        <v>7</v>
      </c>
      <c r="C49" s="13" t="s">
        <v>81</v>
      </c>
      <c r="D49" s="13" t="s">
        <v>18</v>
      </c>
      <c r="E49" s="13" t="s">
        <v>146</v>
      </c>
      <c r="F49" s="30" t="s">
        <v>14</v>
      </c>
      <c r="G49" s="20">
        <v>510</v>
      </c>
      <c r="H49" s="4"/>
    </row>
    <row r="50" spans="1:8" ht="12.75">
      <c r="A50" s="12" t="s">
        <v>77</v>
      </c>
      <c r="B50" s="13" t="s">
        <v>7</v>
      </c>
      <c r="C50" s="13" t="s">
        <v>81</v>
      </c>
      <c r="D50" s="13" t="s">
        <v>29</v>
      </c>
      <c r="E50" s="13"/>
      <c r="F50" s="30">
        <v>5190</v>
      </c>
      <c r="G50" s="20">
        <v>5735.5</v>
      </c>
      <c r="H50" s="4"/>
    </row>
    <row r="51" spans="1:8" ht="25.5">
      <c r="A51" s="12" t="s">
        <v>189</v>
      </c>
      <c r="B51" s="13" t="s">
        <v>7</v>
      </c>
      <c r="C51" s="13" t="s">
        <v>81</v>
      </c>
      <c r="D51" s="13" t="s">
        <v>29</v>
      </c>
      <c r="E51" s="13" t="s">
        <v>147</v>
      </c>
      <c r="F51" s="30">
        <v>5190</v>
      </c>
      <c r="G51" s="20">
        <v>5735.5</v>
      </c>
      <c r="H51" s="4"/>
    </row>
    <row r="52" spans="1:8" ht="12.75">
      <c r="A52" s="12" t="s">
        <v>95</v>
      </c>
      <c r="B52" s="13" t="s">
        <v>7</v>
      </c>
      <c r="C52" s="13" t="s">
        <v>81</v>
      </c>
      <c r="D52" s="13" t="s">
        <v>96</v>
      </c>
      <c r="E52" s="13"/>
      <c r="F52" s="30" t="s">
        <v>155</v>
      </c>
      <c r="G52" s="20">
        <v>297.8</v>
      </c>
      <c r="H52" s="4"/>
    </row>
    <row r="53" spans="1:8" ht="63.75">
      <c r="A53" s="12" t="s">
        <v>205</v>
      </c>
      <c r="B53" s="13" t="s">
        <v>7</v>
      </c>
      <c r="C53" s="13" t="s">
        <v>81</v>
      </c>
      <c r="D53" s="13" t="s">
        <v>96</v>
      </c>
      <c r="E53" s="13" t="s">
        <v>165</v>
      </c>
      <c r="F53" s="30" t="s">
        <v>155</v>
      </c>
      <c r="G53" s="20">
        <v>297.8</v>
      </c>
      <c r="H53" s="4"/>
    </row>
    <row r="54" spans="1:8" ht="25.5">
      <c r="A54" s="12" t="s">
        <v>98</v>
      </c>
      <c r="B54" s="13" t="s">
        <v>7</v>
      </c>
      <c r="C54" s="13" t="s">
        <v>81</v>
      </c>
      <c r="D54" s="13" t="s">
        <v>97</v>
      </c>
      <c r="E54" s="13"/>
      <c r="F54" s="30" t="s">
        <v>156</v>
      </c>
      <c r="G54" s="20">
        <v>266.2</v>
      </c>
      <c r="H54" s="4"/>
    </row>
    <row r="55" spans="1:8" ht="63.75">
      <c r="A55" s="12" t="s">
        <v>205</v>
      </c>
      <c r="B55" s="13" t="s">
        <v>7</v>
      </c>
      <c r="C55" s="13" t="s">
        <v>81</v>
      </c>
      <c r="D55" s="13" t="s">
        <v>97</v>
      </c>
      <c r="E55" s="13" t="s">
        <v>165</v>
      </c>
      <c r="F55" s="30" t="s">
        <v>156</v>
      </c>
      <c r="G55" s="20">
        <v>266.2</v>
      </c>
      <c r="H55" s="4"/>
    </row>
    <row r="56" spans="1:8" ht="16.5" customHeight="1">
      <c r="A56" s="12" t="s">
        <v>99</v>
      </c>
      <c r="B56" s="13" t="s">
        <v>7</v>
      </c>
      <c r="C56" s="13" t="s">
        <v>81</v>
      </c>
      <c r="D56" s="13" t="s">
        <v>100</v>
      </c>
      <c r="E56" s="13"/>
      <c r="F56" s="30" t="s">
        <v>160</v>
      </c>
      <c r="G56" s="20">
        <v>552.4</v>
      </c>
      <c r="H56" s="4"/>
    </row>
    <row r="57" spans="1:8" ht="64.5" customHeight="1">
      <c r="A57" s="12" t="s">
        <v>167</v>
      </c>
      <c r="B57" s="13" t="s">
        <v>7</v>
      </c>
      <c r="C57" s="13" t="s">
        <v>81</v>
      </c>
      <c r="D57" s="13" t="s">
        <v>100</v>
      </c>
      <c r="E57" s="13" t="s">
        <v>165</v>
      </c>
      <c r="F57" s="30">
        <v>516.7</v>
      </c>
      <c r="G57" s="20">
        <v>542.4</v>
      </c>
      <c r="H57" s="4"/>
    </row>
    <row r="58" spans="1:8" ht="25.5">
      <c r="A58" s="12" t="s">
        <v>204</v>
      </c>
      <c r="B58" s="13" t="s">
        <v>7</v>
      </c>
      <c r="C58" s="13" t="s">
        <v>81</v>
      </c>
      <c r="D58" s="13" t="s">
        <v>100</v>
      </c>
      <c r="E58" s="13" t="s">
        <v>146</v>
      </c>
      <c r="F58" s="30">
        <v>10</v>
      </c>
      <c r="G58" s="20">
        <v>10</v>
      </c>
      <c r="H58" s="4"/>
    </row>
    <row r="59" spans="1:8" ht="12.75">
      <c r="A59" s="12" t="s">
        <v>101</v>
      </c>
      <c r="B59" s="13" t="s">
        <v>7</v>
      </c>
      <c r="C59" s="13" t="s">
        <v>81</v>
      </c>
      <c r="D59" s="13" t="s">
        <v>102</v>
      </c>
      <c r="E59" s="13"/>
      <c r="F59" s="30" t="s">
        <v>159</v>
      </c>
      <c r="G59" s="20">
        <v>44.8</v>
      </c>
      <c r="H59" s="4"/>
    </row>
    <row r="60" spans="1:8" ht="25.5">
      <c r="A60" s="12" t="s">
        <v>204</v>
      </c>
      <c r="B60" s="13" t="s">
        <v>7</v>
      </c>
      <c r="C60" s="13" t="s">
        <v>81</v>
      </c>
      <c r="D60" s="13" t="s">
        <v>102</v>
      </c>
      <c r="E60" s="13" t="s">
        <v>146</v>
      </c>
      <c r="F60" s="30" t="s">
        <v>159</v>
      </c>
      <c r="G60" s="20">
        <v>44.8</v>
      </c>
      <c r="H60" s="4"/>
    </row>
    <row r="61" spans="1:8" ht="25.5">
      <c r="A61" s="12" t="s">
        <v>144</v>
      </c>
      <c r="B61" s="13" t="s">
        <v>7</v>
      </c>
      <c r="C61" s="13" t="s">
        <v>81</v>
      </c>
      <c r="D61" s="13" t="s">
        <v>143</v>
      </c>
      <c r="E61" s="13"/>
      <c r="F61" s="30" t="s">
        <v>161</v>
      </c>
      <c r="G61" s="20">
        <v>0.41</v>
      </c>
      <c r="H61" s="4"/>
    </row>
    <row r="62" spans="1:8" ht="63.75">
      <c r="A62" s="12" t="s">
        <v>205</v>
      </c>
      <c r="B62" s="13" t="s">
        <v>7</v>
      </c>
      <c r="C62" s="13" t="s">
        <v>81</v>
      </c>
      <c r="D62" s="13" t="s">
        <v>143</v>
      </c>
      <c r="E62" s="13" t="s">
        <v>165</v>
      </c>
      <c r="F62" s="30" t="s">
        <v>161</v>
      </c>
      <c r="G62" s="20">
        <v>0.41</v>
      </c>
      <c r="H62" s="4"/>
    </row>
    <row r="63" spans="1:8" ht="25.5">
      <c r="A63" s="12" t="s">
        <v>31</v>
      </c>
      <c r="B63" s="13" t="s">
        <v>7</v>
      </c>
      <c r="C63" s="13" t="s">
        <v>81</v>
      </c>
      <c r="D63" s="13" t="s">
        <v>32</v>
      </c>
      <c r="E63" s="13"/>
      <c r="F63" s="20">
        <v>538</v>
      </c>
      <c r="G63" s="20">
        <v>538</v>
      </c>
      <c r="H63" s="4"/>
    </row>
    <row r="64" spans="1:8" ht="12.75">
      <c r="A64" s="12" t="s">
        <v>78</v>
      </c>
      <c r="B64" s="13" t="s">
        <v>7</v>
      </c>
      <c r="C64" s="13" t="s">
        <v>81</v>
      </c>
      <c r="D64" s="13" t="s">
        <v>33</v>
      </c>
      <c r="E64" s="13"/>
      <c r="F64" s="20">
        <v>538</v>
      </c>
      <c r="G64" s="20">
        <v>538</v>
      </c>
      <c r="H64" s="4"/>
    </row>
    <row r="65" spans="1:8" ht="63.75">
      <c r="A65" s="12" t="s">
        <v>205</v>
      </c>
      <c r="B65" s="13" t="s">
        <v>7</v>
      </c>
      <c r="C65" s="13" t="s">
        <v>81</v>
      </c>
      <c r="D65" s="13" t="s">
        <v>33</v>
      </c>
      <c r="E65" s="13" t="s">
        <v>165</v>
      </c>
      <c r="F65" s="20">
        <v>346</v>
      </c>
      <c r="G65" s="20">
        <v>346</v>
      </c>
      <c r="H65" s="4"/>
    </row>
    <row r="66" spans="1:8" ht="25.5">
      <c r="A66" s="12" t="s">
        <v>168</v>
      </c>
      <c r="B66" s="13" t="s">
        <v>7</v>
      </c>
      <c r="C66" s="13" t="s">
        <v>81</v>
      </c>
      <c r="D66" s="13" t="s">
        <v>33</v>
      </c>
      <c r="E66" s="13" t="s">
        <v>146</v>
      </c>
      <c r="F66" s="20">
        <v>192</v>
      </c>
      <c r="G66" s="20">
        <v>192</v>
      </c>
      <c r="H66" s="4"/>
    </row>
    <row r="67" spans="1:8" ht="12.75">
      <c r="A67" s="12" t="s">
        <v>103</v>
      </c>
      <c r="B67" s="13" t="s">
        <v>7</v>
      </c>
      <c r="C67" s="13" t="s">
        <v>81</v>
      </c>
      <c r="D67" s="13" t="s">
        <v>104</v>
      </c>
      <c r="E67" s="13"/>
      <c r="F67" s="20">
        <v>856</v>
      </c>
      <c r="G67" s="20">
        <v>856</v>
      </c>
      <c r="H67" s="4"/>
    </row>
    <row r="68" spans="1:8" ht="25.5">
      <c r="A68" s="12" t="s">
        <v>30</v>
      </c>
      <c r="B68" s="13" t="s">
        <v>7</v>
      </c>
      <c r="C68" s="13" t="s">
        <v>81</v>
      </c>
      <c r="D68" s="13" t="s">
        <v>104</v>
      </c>
      <c r="E68" s="13" t="s">
        <v>142</v>
      </c>
      <c r="F68" s="20">
        <v>856</v>
      </c>
      <c r="G68" s="20">
        <v>856</v>
      </c>
      <c r="H68" s="4"/>
    </row>
    <row r="69" spans="1:8" ht="12.75">
      <c r="A69" s="14" t="s">
        <v>83</v>
      </c>
      <c r="B69" s="9" t="s">
        <v>10</v>
      </c>
      <c r="C69" s="13"/>
      <c r="D69" s="13"/>
      <c r="E69" s="13"/>
      <c r="F69" s="32" t="s">
        <v>151</v>
      </c>
      <c r="G69" s="10">
        <v>1470</v>
      </c>
      <c r="H69" s="4"/>
    </row>
    <row r="70" spans="1:8" ht="12.75">
      <c r="A70" s="12" t="s">
        <v>84</v>
      </c>
      <c r="B70" s="13" t="s">
        <v>10</v>
      </c>
      <c r="C70" s="13" t="s">
        <v>20</v>
      </c>
      <c r="D70" s="13"/>
      <c r="E70" s="13"/>
      <c r="F70" s="30" t="s">
        <v>151</v>
      </c>
      <c r="G70" s="20">
        <v>1470</v>
      </c>
      <c r="H70" s="4"/>
    </row>
    <row r="71" spans="1:8" ht="25.5">
      <c r="A71" s="12" t="s">
        <v>131</v>
      </c>
      <c r="B71" s="13" t="s">
        <v>10</v>
      </c>
      <c r="C71" s="13" t="s">
        <v>20</v>
      </c>
      <c r="D71" s="13" t="s">
        <v>145</v>
      </c>
      <c r="E71" s="13"/>
      <c r="F71" s="30" t="s">
        <v>151</v>
      </c>
      <c r="G71" s="20">
        <v>1470</v>
      </c>
      <c r="H71" s="4"/>
    </row>
    <row r="72" spans="1:8" ht="12.75">
      <c r="A72" s="12" t="s">
        <v>71</v>
      </c>
      <c r="B72" s="13" t="s">
        <v>10</v>
      </c>
      <c r="C72" s="13" t="s">
        <v>20</v>
      </c>
      <c r="D72" s="13" t="s">
        <v>145</v>
      </c>
      <c r="E72" s="13" t="s">
        <v>14</v>
      </c>
      <c r="F72" s="30" t="s">
        <v>151</v>
      </c>
      <c r="G72" s="20">
        <v>1470</v>
      </c>
      <c r="H72" s="4"/>
    </row>
    <row r="73" spans="1:8" ht="25.5">
      <c r="A73" s="14" t="s">
        <v>34</v>
      </c>
      <c r="B73" s="9" t="s">
        <v>20</v>
      </c>
      <c r="C73" s="9"/>
      <c r="D73" s="9"/>
      <c r="E73" s="9"/>
      <c r="F73" s="32" t="s">
        <v>152</v>
      </c>
      <c r="G73" s="10">
        <v>804.8</v>
      </c>
      <c r="H73" s="4"/>
    </row>
    <row r="74" spans="1:8" ht="12.75">
      <c r="A74" s="12" t="s">
        <v>105</v>
      </c>
      <c r="B74" s="13" t="s">
        <v>20</v>
      </c>
      <c r="C74" s="13" t="s">
        <v>48</v>
      </c>
      <c r="D74" s="13"/>
      <c r="E74" s="13"/>
      <c r="F74" s="30" t="s">
        <v>152</v>
      </c>
      <c r="G74" s="20">
        <v>804.8</v>
      </c>
      <c r="H74" s="4"/>
    </row>
    <row r="75" spans="1:8" ht="25.5">
      <c r="A75" s="12" t="s">
        <v>35</v>
      </c>
      <c r="B75" s="13" t="s">
        <v>20</v>
      </c>
      <c r="C75" s="13" t="s">
        <v>48</v>
      </c>
      <c r="D75" s="13" t="s">
        <v>36</v>
      </c>
      <c r="E75" s="13"/>
      <c r="F75" s="30" t="s">
        <v>152</v>
      </c>
      <c r="G75" s="20">
        <v>804.8</v>
      </c>
      <c r="H75" s="4"/>
    </row>
    <row r="76" spans="1:8" ht="63.75">
      <c r="A76" s="12" t="s">
        <v>167</v>
      </c>
      <c r="B76" s="13" t="s">
        <v>20</v>
      </c>
      <c r="C76" s="13" t="s">
        <v>48</v>
      </c>
      <c r="D76" s="13" t="s">
        <v>36</v>
      </c>
      <c r="E76" s="13" t="s">
        <v>165</v>
      </c>
      <c r="F76" s="30" t="s">
        <v>174</v>
      </c>
      <c r="G76" s="20">
        <v>704.3</v>
      </c>
      <c r="H76" s="4"/>
    </row>
    <row r="77" spans="1:8" ht="25.5">
      <c r="A77" s="12" t="s">
        <v>204</v>
      </c>
      <c r="B77" s="13" t="s">
        <v>20</v>
      </c>
      <c r="C77" s="13" t="s">
        <v>48</v>
      </c>
      <c r="D77" s="13" t="s">
        <v>36</v>
      </c>
      <c r="E77" s="13" t="s">
        <v>146</v>
      </c>
      <c r="F77" s="30" t="s">
        <v>173</v>
      </c>
      <c r="G77" s="20">
        <v>100.5</v>
      </c>
      <c r="H77" s="4"/>
    </row>
    <row r="78" spans="1:8" ht="12.75">
      <c r="A78" s="14" t="s">
        <v>114</v>
      </c>
      <c r="B78" s="9" t="s">
        <v>16</v>
      </c>
      <c r="C78" s="9"/>
      <c r="D78" s="9"/>
      <c r="E78" s="9"/>
      <c r="F78" s="10">
        <v>11013.7</v>
      </c>
      <c r="G78" s="10">
        <v>11013.7</v>
      </c>
      <c r="H78" s="4"/>
    </row>
    <row r="79" spans="1:8" ht="12.75">
      <c r="A79" s="12" t="s">
        <v>115</v>
      </c>
      <c r="B79" s="13" t="s">
        <v>16</v>
      </c>
      <c r="C79" s="13" t="s">
        <v>37</v>
      </c>
      <c r="D79" s="13"/>
      <c r="E79" s="13"/>
      <c r="F79" s="30" t="s">
        <v>162</v>
      </c>
      <c r="G79" s="20">
        <v>213.7</v>
      </c>
      <c r="H79" s="4"/>
    </row>
    <row r="80" spans="1:8" ht="38.25">
      <c r="A80" s="12" t="s">
        <v>116</v>
      </c>
      <c r="B80" s="13" t="s">
        <v>16</v>
      </c>
      <c r="C80" s="13" t="s">
        <v>37</v>
      </c>
      <c r="D80" s="13" t="s">
        <v>117</v>
      </c>
      <c r="E80" s="13"/>
      <c r="F80" s="30" t="s">
        <v>162</v>
      </c>
      <c r="G80" s="20">
        <v>213.7</v>
      </c>
      <c r="H80" s="4"/>
    </row>
    <row r="81" spans="1:8" ht="25.5">
      <c r="A81" s="12" t="s">
        <v>168</v>
      </c>
      <c r="B81" s="13" t="s">
        <v>16</v>
      </c>
      <c r="C81" s="13" t="s">
        <v>37</v>
      </c>
      <c r="D81" s="13" t="s">
        <v>117</v>
      </c>
      <c r="E81" s="13" t="s">
        <v>146</v>
      </c>
      <c r="F81" s="30" t="s">
        <v>162</v>
      </c>
      <c r="G81" s="20">
        <v>213.7</v>
      </c>
      <c r="H81" s="4"/>
    </row>
    <row r="82" spans="1:8" ht="12.75">
      <c r="A82" s="12" t="s">
        <v>172</v>
      </c>
      <c r="B82" s="13" t="s">
        <v>16</v>
      </c>
      <c r="C82" s="13" t="s">
        <v>48</v>
      </c>
      <c r="D82" s="13"/>
      <c r="E82" s="13"/>
      <c r="F82" s="20">
        <v>10800</v>
      </c>
      <c r="G82" s="33">
        <v>10800</v>
      </c>
      <c r="H82" s="4"/>
    </row>
    <row r="83" spans="1:8" ht="12.75">
      <c r="A83" s="12" t="s">
        <v>171</v>
      </c>
      <c r="B83" s="13" t="s">
        <v>16</v>
      </c>
      <c r="C83" s="13" t="s">
        <v>48</v>
      </c>
      <c r="D83" s="13" t="s">
        <v>170</v>
      </c>
      <c r="E83" s="13"/>
      <c r="F83" s="20">
        <v>10800</v>
      </c>
      <c r="G83" s="33">
        <v>10800</v>
      </c>
      <c r="H83" s="4"/>
    </row>
    <row r="84" spans="1:8" ht="12.75">
      <c r="A84" s="12" t="s">
        <v>113</v>
      </c>
      <c r="B84" s="13" t="s">
        <v>16</v>
      </c>
      <c r="C84" s="13" t="s">
        <v>48</v>
      </c>
      <c r="D84" s="13" t="s">
        <v>170</v>
      </c>
      <c r="E84" s="13" t="s">
        <v>146</v>
      </c>
      <c r="F84" s="20">
        <v>10800</v>
      </c>
      <c r="G84" s="33">
        <v>10800</v>
      </c>
      <c r="H84" s="4"/>
    </row>
    <row r="85" spans="1:8" ht="12.75">
      <c r="A85" s="14" t="s">
        <v>110</v>
      </c>
      <c r="B85" s="9" t="s">
        <v>22</v>
      </c>
      <c r="C85" s="9"/>
      <c r="D85" s="9"/>
      <c r="E85" s="9"/>
      <c r="F85" s="32" t="s">
        <v>135</v>
      </c>
      <c r="G85" s="10">
        <v>1249</v>
      </c>
      <c r="H85" s="4"/>
    </row>
    <row r="86" spans="1:8" ht="12.75">
      <c r="A86" s="12" t="s">
        <v>112</v>
      </c>
      <c r="B86" s="13" t="s">
        <v>22</v>
      </c>
      <c r="C86" s="13" t="s">
        <v>20</v>
      </c>
      <c r="D86" s="13" t="s">
        <v>111</v>
      </c>
      <c r="E86" s="13"/>
      <c r="F86" s="30" t="s">
        <v>135</v>
      </c>
      <c r="G86" s="20">
        <v>1249</v>
      </c>
      <c r="H86" s="4"/>
    </row>
    <row r="87" spans="1:8" ht="12.75">
      <c r="A87" s="12" t="s">
        <v>113</v>
      </c>
      <c r="B87" s="13" t="s">
        <v>22</v>
      </c>
      <c r="C87" s="13" t="s">
        <v>20</v>
      </c>
      <c r="D87" s="13" t="s">
        <v>111</v>
      </c>
      <c r="E87" s="13" t="s">
        <v>146</v>
      </c>
      <c r="F87" s="30" t="s">
        <v>135</v>
      </c>
      <c r="G87" s="20">
        <v>1249</v>
      </c>
      <c r="H87" s="4"/>
    </row>
    <row r="88" spans="1:8" ht="15" customHeight="1">
      <c r="A88" s="14" t="s">
        <v>38</v>
      </c>
      <c r="B88" s="9" t="s">
        <v>39</v>
      </c>
      <c r="C88" s="9"/>
      <c r="D88" s="9"/>
      <c r="E88" s="9"/>
      <c r="F88" s="10">
        <f>F89+F96+F110+F115</f>
        <v>395153.8</v>
      </c>
      <c r="G88" s="10">
        <f>G89+G96+G110+G115</f>
        <v>398945.5</v>
      </c>
      <c r="H88" s="4"/>
    </row>
    <row r="89" spans="1:8" ht="12.75">
      <c r="A89" s="12" t="s">
        <v>80</v>
      </c>
      <c r="B89" s="13" t="s">
        <v>39</v>
      </c>
      <c r="C89" s="13" t="s">
        <v>7</v>
      </c>
      <c r="D89" s="9"/>
      <c r="E89" s="13"/>
      <c r="F89" s="30">
        <f>F90+F92+F94</f>
        <v>98713</v>
      </c>
      <c r="G89" s="30">
        <f>G90+G92+G94</f>
        <v>105417.7</v>
      </c>
      <c r="H89" s="4"/>
    </row>
    <row r="90" spans="1:8" ht="12.75">
      <c r="A90" s="12" t="s">
        <v>121</v>
      </c>
      <c r="B90" s="13" t="s">
        <v>39</v>
      </c>
      <c r="C90" s="13" t="s">
        <v>7</v>
      </c>
      <c r="D90" s="13" t="s">
        <v>79</v>
      </c>
      <c r="E90" s="13"/>
      <c r="F90" s="30">
        <v>34287.3</v>
      </c>
      <c r="G90" s="20">
        <v>45992</v>
      </c>
      <c r="H90" s="4"/>
    </row>
    <row r="91" spans="1:8" ht="25.5">
      <c r="A91" s="12" t="s">
        <v>189</v>
      </c>
      <c r="B91" s="13" t="s">
        <v>39</v>
      </c>
      <c r="C91" s="13" t="s">
        <v>7</v>
      </c>
      <c r="D91" s="13" t="s">
        <v>79</v>
      </c>
      <c r="E91" s="13" t="s">
        <v>147</v>
      </c>
      <c r="F91" s="30">
        <v>34287.3</v>
      </c>
      <c r="G91" s="20">
        <v>45992</v>
      </c>
      <c r="H91" s="4"/>
    </row>
    <row r="92" spans="1:8" ht="38.25">
      <c r="A92" s="23" t="s">
        <v>193</v>
      </c>
      <c r="B92" s="13" t="s">
        <v>39</v>
      </c>
      <c r="C92" s="13" t="s">
        <v>7</v>
      </c>
      <c r="D92" s="13" t="s">
        <v>191</v>
      </c>
      <c r="E92" s="13"/>
      <c r="F92" s="30">
        <v>20000</v>
      </c>
      <c r="G92" s="20">
        <v>15000</v>
      </c>
      <c r="H92" s="4"/>
    </row>
    <row r="93" spans="1:8" ht="25.5">
      <c r="A93" s="12" t="s">
        <v>192</v>
      </c>
      <c r="B93" s="13" t="s">
        <v>39</v>
      </c>
      <c r="C93" s="13" t="s">
        <v>7</v>
      </c>
      <c r="D93" s="13" t="s">
        <v>191</v>
      </c>
      <c r="E93" s="13" t="s">
        <v>147</v>
      </c>
      <c r="F93" s="30">
        <v>20000</v>
      </c>
      <c r="G93" s="20">
        <v>15000</v>
      </c>
      <c r="H93" s="4"/>
    </row>
    <row r="94" spans="1:8" ht="51">
      <c r="A94" s="12" t="s">
        <v>166</v>
      </c>
      <c r="B94" s="13" t="s">
        <v>39</v>
      </c>
      <c r="C94" s="13" t="s">
        <v>7</v>
      </c>
      <c r="D94" s="13" t="s">
        <v>149</v>
      </c>
      <c r="E94" s="13"/>
      <c r="F94" s="30" t="s">
        <v>154</v>
      </c>
      <c r="G94" s="30" t="s">
        <v>154</v>
      </c>
      <c r="H94" s="4"/>
    </row>
    <row r="95" spans="1:8" ht="25.5">
      <c r="A95" s="12" t="s">
        <v>189</v>
      </c>
      <c r="B95" s="13" t="s">
        <v>39</v>
      </c>
      <c r="C95" s="13" t="s">
        <v>7</v>
      </c>
      <c r="D95" s="13" t="s">
        <v>149</v>
      </c>
      <c r="E95" s="13" t="s">
        <v>147</v>
      </c>
      <c r="F95" s="30" t="s">
        <v>154</v>
      </c>
      <c r="G95" s="30" t="s">
        <v>154</v>
      </c>
      <c r="H95" s="4"/>
    </row>
    <row r="96" spans="1:8" ht="12.75">
      <c r="A96" s="12" t="s">
        <v>40</v>
      </c>
      <c r="B96" s="13" t="s">
        <v>39</v>
      </c>
      <c r="C96" s="13" t="s">
        <v>10</v>
      </c>
      <c r="D96" s="13"/>
      <c r="E96" s="13"/>
      <c r="F96" s="20">
        <f>F97+F99+F101+F103</f>
        <v>291786.6</v>
      </c>
      <c r="G96" s="20">
        <f>G97+G99+G101+G103</f>
        <v>288701.2</v>
      </c>
      <c r="H96" s="4"/>
    </row>
    <row r="97" spans="1:8" ht="18" customHeight="1">
      <c r="A97" s="12" t="s">
        <v>122</v>
      </c>
      <c r="B97" s="13" t="s">
        <v>39</v>
      </c>
      <c r="C97" s="13" t="s">
        <v>10</v>
      </c>
      <c r="D97" s="13" t="s">
        <v>42</v>
      </c>
      <c r="E97" s="13"/>
      <c r="F97" s="30">
        <v>5850</v>
      </c>
      <c r="G97" s="20">
        <v>6326.1</v>
      </c>
      <c r="H97" s="4"/>
    </row>
    <row r="98" spans="1:8" ht="25.5">
      <c r="A98" s="12" t="s">
        <v>189</v>
      </c>
      <c r="B98" s="13" t="s">
        <v>39</v>
      </c>
      <c r="C98" s="13" t="s">
        <v>10</v>
      </c>
      <c r="D98" s="13" t="s">
        <v>42</v>
      </c>
      <c r="E98" s="13" t="s">
        <v>147</v>
      </c>
      <c r="F98" s="30">
        <v>5850</v>
      </c>
      <c r="G98" s="20">
        <v>6326.1</v>
      </c>
      <c r="H98" s="4"/>
    </row>
    <row r="99" spans="1:8" ht="38.25">
      <c r="A99" s="23" t="s">
        <v>193</v>
      </c>
      <c r="B99" s="13" t="s">
        <v>39</v>
      </c>
      <c r="C99" s="13" t="s">
        <v>10</v>
      </c>
      <c r="D99" s="13" t="s">
        <v>191</v>
      </c>
      <c r="E99" s="13"/>
      <c r="F99" s="30">
        <v>117650</v>
      </c>
      <c r="G99" s="20">
        <v>113638.5</v>
      </c>
      <c r="H99" s="4"/>
    </row>
    <row r="100" spans="1:8" ht="25.5">
      <c r="A100" s="12" t="s">
        <v>192</v>
      </c>
      <c r="B100" s="13" t="s">
        <v>39</v>
      </c>
      <c r="C100" s="13" t="s">
        <v>10</v>
      </c>
      <c r="D100" s="13" t="s">
        <v>191</v>
      </c>
      <c r="E100" s="13" t="s">
        <v>147</v>
      </c>
      <c r="F100" s="30">
        <v>117650</v>
      </c>
      <c r="G100" s="20">
        <v>113638.5</v>
      </c>
      <c r="H100" s="4"/>
    </row>
    <row r="101" spans="1:7" ht="12.75">
      <c r="A101" s="12" t="s">
        <v>106</v>
      </c>
      <c r="B101" s="13" t="s">
        <v>39</v>
      </c>
      <c r="C101" s="13" t="s">
        <v>10</v>
      </c>
      <c r="D101" s="13" t="s">
        <v>107</v>
      </c>
      <c r="E101" s="13"/>
      <c r="F101" s="30" t="s">
        <v>153</v>
      </c>
      <c r="G101" s="30" t="s">
        <v>153</v>
      </c>
    </row>
    <row r="102" spans="1:7" ht="25.5">
      <c r="A102" s="12" t="s">
        <v>189</v>
      </c>
      <c r="B102" s="13" t="s">
        <v>39</v>
      </c>
      <c r="C102" s="13" t="s">
        <v>10</v>
      </c>
      <c r="D102" s="13" t="s">
        <v>107</v>
      </c>
      <c r="E102" s="13" t="s">
        <v>147</v>
      </c>
      <c r="F102" s="30" t="s">
        <v>153</v>
      </c>
      <c r="G102" s="30" t="s">
        <v>153</v>
      </c>
    </row>
    <row r="103" spans="1:7" ht="12.75">
      <c r="A103" s="12" t="s">
        <v>43</v>
      </c>
      <c r="B103" s="13" t="s">
        <v>39</v>
      </c>
      <c r="C103" s="13" t="s">
        <v>10</v>
      </c>
      <c r="D103" s="13" t="s">
        <v>44</v>
      </c>
      <c r="E103" s="13"/>
      <c r="F103" s="20">
        <f>F104+F106+F108</f>
        <v>41417</v>
      </c>
      <c r="G103" s="20">
        <f>G104+G106+G108</f>
        <v>41867</v>
      </c>
    </row>
    <row r="104" spans="1:7" ht="12.75">
      <c r="A104" s="12" t="s">
        <v>123</v>
      </c>
      <c r="B104" s="13" t="s">
        <v>39</v>
      </c>
      <c r="C104" s="13" t="s">
        <v>10</v>
      </c>
      <c r="D104" s="13" t="s">
        <v>88</v>
      </c>
      <c r="E104" s="13"/>
      <c r="F104" s="20">
        <v>9862</v>
      </c>
      <c r="G104" s="20">
        <v>10012</v>
      </c>
    </row>
    <row r="105" spans="1:7" ht="25.5">
      <c r="A105" s="12" t="s">
        <v>189</v>
      </c>
      <c r="B105" s="13" t="s">
        <v>39</v>
      </c>
      <c r="C105" s="13" t="s">
        <v>10</v>
      </c>
      <c r="D105" s="13" t="s">
        <v>88</v>
      </c>
      <c r="E105" s="13" t="s">
        <v>147</v>
      </c>
      <c r="F105" s="20">
        <v>9862</v>
      </c>
      <c r="G105" s="20">
        <v>10012</v>
      </c>
    </row>
    <row r="106" spans="1:7" ht="12.75">
      <c r="A106" s="12" t="s">
        <v>124</v>
      </c>
      <c r="B106" s="13" t="s">
        <v>39</v>
      </c>
      <c r="C106" s="13" t="s">
        <v>10</v>
      </c>
      <c r="D106" s="13" t="s">
        <v>89</v>
      </c>
      <c r="E106" s="13"/>
      <c r="F106" s="30">
        <v>6925</v>
      </c>
      <c r="G106" s="20">
        <v>7075</v>
      </c>
    </row>
    <row r="107" spans="1:7" ht="25.5">
      <c r="A107" s="12" t="s">
        <v>189</v>
      </c>
      <c r="B107" s="13" t="s">
        <v>39</v>
      </c>
      <c r="C107" s="13" t="s">
        <v>10</v>
      </c>
      <c r="D107" s="13" t="s">
        <v>89</v>
      </c>
      <c r="E107" s="13" t="s">
        <v>147</v>
      </c>
      <c r="F107" s="30">
        <v>6925</v>
      </c>
      <c r="G107" s="20">
        <v>7075</v>
      </c>
    </row>
    <row r="108" spans="1:7" ht="12.75">
      <c r="A108" s="12" t="s">
        <v>125</v>
      </c>
      <c r="B108" s="13" t="s">
        <v>39</v>
      </c>
      <c r="C108" s="13" t="s">
        <v>10</v>
      </c>
      <c r="D108" s="13" t="s">
        <v>90</v>
      </c>
      <c r="E108" s="13"/>
      <c r="F108" s="20">
        <v>24630</v>
      </c>
      <c r="G108" s="20">
        <v>24780</v>
      </c>
    </row>
    <row r="109" spans="1:7" ht="25.5">
      <c r="A109" s="12" t="s">
        <v>189</v>
      </c>
      <c r="B109" s="13" t="s">
        <v>39</v>
      </c>
      <c r="C109" s="13" t="s">
        <v>10</v>
      </c>
      <c r="D109" s="13" t="s">
        <v>90</v>
      </c>
      <c r="E109" s="13" t="s">
        <v>147</v>
      </c>
      <c r="F109" s="20">
        <v>24630</v>
      </c>
      <c r="G109" s="20">
        <v>24780</v>
      </c>
    </row>
    <row r="110" spans="1:7" ht="12.75">
      <c r="A110" s="12" t="s">
        <v>45</v>
      </c>
      <c r="B110" s="13" t="s">
        <v>39</v>
      </c>
      <c r="C110" s="13" t="s">
        <v>39</v>
      </c>
      <c r="D110" s="13"/>
      <c r="E110" s="13"/>
      <c r="F110" s="30" t="s">
        <v>136</v>
      </c>
      <c r="G110" s="20">
        <v>1010.5</v>
      </c>
    </row>
    <row r="111" spans="1:7" ht="12.75">
      <c r="A111" s="12" t="s">
        <v>126</v>
      </c>
      <c r="B111" s="13" t="s">
        <v>39</v>
      </c>
      <c r="C111" s="13" t="s">
        <v>39</v>
      </c>
      <c r="D111" s="13" t="s">
        <v>46</v>
      </c>
      <c r="E111" s="13"/>
      <c r="F111" s="30" t="s">
        <v>137</v>
      </c>
      <c r="G111" s="20">
        <v>617.3</v>
      </c>
    </row>
    <row r="112" spans="1:7" ht="25.5">
      <c r="A112" s="12" t="s">
        <v>189</v>
      </c>
      <c r="B112" s="13" t="s">
        <v>39</v>
      </c>
      <c r="C112" s="13" t="s">
        <v>39</v>
      </c>
      <c r="D112" s="13" t="s">
        <v>46</v>
      </c>
      <c r="E112" s="13" t="s">
        <v>147</v>
      </c>
      <c r="F112" s="30" t="s">
        <v>137</v>
      </c>
      <c r="G112" s="20">
        <v>617.3</v>
      </c>
    </row>
    <row r="113" spans="1:7" ht="12.75">
      <c r="A113" s="12" t="s">
        <v>127</v>
      </c>
      <c r="B113" s="13" t="s">
        <v>39</v>
      </c>
      <c r="C113" s="13" t="s">
        <v>39</v>
      </c>
      <c r="D113" s="13" t="s">
        <v>91</v>
      </c>
      <c r="E113" s="13"/>
      <c r="F113" s="30" t="s">
        <v>138</v>
      </c>
      <c r="G113" s="20">
        <v>393.2</v>
      </c>
    </row>
    <row r="114" spans="1:7" ht="25.5">
      <c r="A114" s="12" t="s">
        <v>189</v>
      </c>
      <c r="B114" s="13" t="s">
        <v>39</v>
      </c>
      <c r="C114" s="13" t="s">
        <v>39</v>
      </c>
      <c r="D114" s="13" t="s">
        <v>91</v>
      </c>
      <c r="E114" s="13" t="s">
        <v>147</v>
      </c>
      <c r="F114" s="30" t="s">
        <v>138</v>
      </c>
      <c r="G114" s="20">
        <v>393.2</v>
      </c>
    </row>
    <row r="115" spans="1:7" ht="12.75">
      <c r="A115" s="12" t="s">
        <v>47</v>
      </c>
      <c r="B115" s="13" t="s">
        <v>39</v>
      </c>
      <c r="C115" s="13" t="s">
        <v>48</v>
      </c>
      <c r="D115" s="13"/>
      <c r="E115" s="13"/>
      <c r="F115" s="30" t="s">
        <v>158</v>
      </c>
      <c r="G115" s="20">
        <v>3816.1</v>
      </c>
    </row>
    <row r="116" spans="1:7" ht="25.5">
      <c r="A116" s="12" t="s">
        <v>41</v>
      </c>
      <c r="B116" s="13" t="s">
        <v>39</v>
      </c>
      <c r="C116" s="13" t="s">
        <v>48</v>
      </c>
      <c r="D116" s="13" t="s">
        <v>108</v>
      </c>
      <c r="E116" s="13"/>
      <c r="F116" s="30" t="s">
        <v>158</v>
      </c>
      <c r="G116" s="20">
        <v>3816.1</v>
      </c>
    </row>
    <row r="117" spans="1:7" ht="25.5">
      <c r="A117" s="12" t="s">
        <v>189</v>
      </c>
      <c r="B117" s="13" t="s">
        <v>39</v>
      </c>
      <c r="C117" s="13" t="s">
        <v>48</v>
      </c>
      <c r="D117" s="13" t="s">
        <v>108</v>
      </c>
      <c r="E117" s="13" t="s">
        <v>147</v>
      </c>
      <c r="F117" s="30" t="s">
        <v>158</v>
      </c>
      <c r="G117" s="20">
        <v>3816.1</v>
      </c>
    </row>
    <row r="118" spans="1:7" ht="12.75">
      <c r="A118" s="14" t="s">
        <v>87</v>
      </c>
      <c r="B118" s="9" t="s">
        <v>49</v>
      </c>
      <c r="C118" s="13"/>
      <c r="D118" s="13"/>
      <c r="E118" s="13"/>
      <c r="F118" s="10">
        <f>F123+F126+F129+F121</f>
        <v>35675.5</v>
      </c>
      <c r="G118" s="10">
        <f>G123+G126+G129+G121</f>
        <v>36245.7</v>
      </c>
    </row>
    <row r="119" spans="1:7" ht="12.75">
      <c r="A119" s="12" t="s">
        <v>50</v>
      </c>
      <c r="B119" s="13" t="s">
        <v>49</v>
      </c>
      <c r="C119" s="13" t="s">
        <v>7</v>
      </c>
      <c r="D119" s="13"/>
      <c r="E119" s="13"/>
      <c r="F119" s="30">
        <v>35675.5</v>
      </c>
      <c r="G119" s="20">
        <v>36245.7</v>
      </c>
    </row>
    <row r="120" spans="1:7" ht="25.5">
      <c r="A120" s="12" t="s">
        <v>31</v>
      </c>
      <c r="B120" s="13" t="s">
        <v>49</v>
      </c>
      <c r="C120" s="13" t="s">
        <v>7</v>
      </c>
      <c r="D120" s="13" t="s">
        <v>32</v>
      </c>
      <c r="E120" s="13"/>
      <c r="F120" s="20">
        <f>F123+F125+F128+F121</f>
        <v>35675.5</v>
      </c>
      <c r="G120" s="20">
        <f>G123+G125+G128+G121</f>
        <v>36245.7</v>
      </c>
    </row>
    <row r="121" spans="1:7" ht="38.25">
      <c r="A121" s="12" t="s">
        <v>195</v>
      </c>
      <c r="B121" s="13" t="s">
        <v>49</v>
      </c>
      <c r="C121" s="13" t="s">
        <v>7</v>
      </c>
      <c r="D121" s="13" t="s">
        <v>194</v>
      </c>
      <c r="E121" s="13"/>
      <c r="F121" s="20">
        <v>1</v>
      </c>
      <c r="G121" s="20">
        <v>1</v>
      </c>
    </row>
    <row r="122" spans="1:7" ht="25.5">
      <c r="A122" s="12" t="s">
        <v>204</v>
      </c>
      <c r="B122" s="13" t="s">
        <v>49</v>
      </c>
      <c r="C122" s="13" t="s">
        <v>7</v>
      </c>
      <c r="D122" s="13" t="s">
        <v>194</v>
      </c>
      <c r="E122" s="13" t="s">
        <v>146</v>
      </c>
      <c r="F122" s="20">
        <v>1</v>
      </c>
      <c r="G122" s="20">
        <v>1</v>
      </c>
    </row>
    <row r="123" spans="1:7" ht="12.75">
      <c r="A123" s="12" t="s">
        <v>128</v>
      </c>
      <c r="B123" s="13" t="s">
        <v>49</v>
      </c>
      <c r="C123" s="13" t="s">
        <v>7</v>
      </c>
      <c r="D123" s="13" t="s">
        <v>33</v>
      </c>
      <c r="E123" s="13"/>
      <c r="F123" s="30">
        <v>20843.5</v>
      </c>
      <c r="G123" s="20">
        <v>21173.7</v>
      </c>
    </row>
    <row r="124" spans="1:7" ht="25.5">
      <c r="A124" s="12" t="s">
        <v>189</v>
      </c>
      <c r="B124" s="13" t="s">
        <v>49</v>
      </c>
      <c r="C124" s="13" t="s">
        <v>7</v>
      </c>
      <c r="D124" s="13" t="s">
        <v>33</v>
      </c>
      <c r="E124" s="13" t="s">
        <v>147</v>
      </c>
      <c r="F124" s="30">
        <v>20843.5</v>
      </c>
      <c r="G124" s="20">
        <v>21173.7</v>
      </c>
    </row>
    <row r="125" spans="1:7" ht="12.75">
      <c r="A125" s="12" t="s">
        <v>51</v>
      </c>
      <c r="B125" s="13" t="s">
        <v>49</v>
      </c>
      <c r="C125" s="13" t="s">
        <v>7</v>
      </c>
      <c r="D125" s="13" t="s">
        <v>85</v>
      </c>
      <c r="E125" s="13"/>
      <c r="F125" s="20">
        <v>2314</v>
      </c>
      <c r="G125" s="20">
        <v>2404</v>
      </c>
    </row>
    <row r="126" spans="1:7" ht="12.75">
      <c r="A126" s="12" t="s">
        <v>129</v>
      </c>
      <c r="B126" s="13" t="s">
        <v>49</v>
      </c>
      <c r="C126" s="13" t="s">
        <v>7</v>
      </c>
      <c r="D126" s="13" t="s">
        <v>52</v>
      </c>
      <c r="E126" s="13"/>
      <c r="F126" s="20">
        <v>2314</v>
      </c>
      <c r="G126" s="20">
        <v>2404</v>
      </c>
    </row>
    <row r="127" spans="1:7" ht="25.5">
      <c r="A127" s="12" t="s">
        <v>189</v>
      </c>
      <c r="B127" s="13" t="s">
        <v>49</v>
      </c>
      <c r="C127" s="13" t="s">
        <v>7</v>
      </c>
      <c r="D127" s="13" t="s">
        <v>52</v>
      </c>
      <c r="E127" s="13" t="s">
        <v>147</v>
      </c>
      <c r="F127" s="20">
        <v>2314</v>
      </c>
      <c r="G127" s="20">
        <v>2404</v>
      </c>
    </row>
    <row r="128" spans="1:7" ht="12.75">
      <c r="A128" s="12" t="s">
        <v>53</v>
      </c>
      <c r="B128" s="13" t="s">
        <v>49</v>
      </c>
      <c r="C128" s="13" t="s">
        <v>7</v>
      </c>
      <c r="D128" s="13" t="s">
        <v>54</v>
      </c>
      <c r="E128" s="13"/>
      <c r="F128" s="20">
        <v>12517</v>
      </c>
      <c r="G128" s="20">
        <v>12667</v>
      </c>
    </row>
    <row r="129" spans="1:7" ht="12.75">
      <c r="A129" s="12" t="s">
        <v>130</v>
      </c>
      <c r="B129" s="13" t="s">
        <v>49</v>
      </c>
      <c r="C129" s="13" t="s">
        <v>7</v>
      </c>
      <c r="D129" s="13" t="s">
        <v>55</v>
      </c>
      <c r="E129" s="13"/>
      <c r="F129" s="20">
        <v>12517</v>
      </c>
      <c r="G129" s="20">
        <v>12667</v>
      </c>
    </row>
    <row r="130" spans="1:7" ht="25.5">
      <c r="A130" s="12" t="s">
        <v>189</v>
      </c>
      <c r="B130" s="13" t="s">
        <v>49</v>
      </c>
      <c r="C130" s="13" t="s">
        <v>7</v>
      </c>
      <c r="D130" s="13" t="s">
        <v>55</v>
      </c>
      <c r="E130" s="13" t="s">
        <v>147</v>
      </c>
      <c r="F130" s="20">
        <v>12517</v>
      </c>
      <c r="G130" s="20">
        <v>12667</v>
      </c>
    </row>
    <row r="131" spans="1:7" ht="12.75">
      <c r="A131" s="14" t="s">
        <v>118</v>
      </c>
      <c r="B131" s="9" t="s">
        <v>48</v>
      </c>
      <c r="C131" s="9"/>
      <c r="D131" s="9"/>
      <c r="E131" s="9"/>
      <c r="F131" s="32" t="s">
        <v>164</v>
      </c>
      <c r="G131" s="10">
        <v>344.3</v>
      </c>
    </row>
    <row r="132" spans="1:7" ht="12.75">
      <c r="A132" s="12" t="s">
        <v>120</v>
      </c>
      <c r="B132" s="13" t="s">
        <v>48</v>
      </c>
      <c r="C132" s="13" t="s">
        <v>39</v>
      </c>
      <c r="D132" s="13"/>
      <c r="E132" s="13"/>
      <c r="F132" s="30" t="s">
        <v>164</v>
      </c>
      <c r="G132" s="20">
        <v>344.3</v>
      </c>
    </row>
    <row r="133" spans="1:7" ht="25.5">
      <c r="A133" s="12" t="s">
        <v>119</v>
      </c>
      <c r="B133" s="13" t="s">
        <v>48</v>
      </c>
      <c r="C133" s="13" t="s">
        <v>39</v>
      </c>
      <c r="D133" s="13" t="s">
        <v>163</v>
      </c>
      <c r="E133" s="13"/>
      <c r="F133" s="30" t="s">
        <v>164</v>
      </c>
      <c r="G133" s="20">
        <v>344.3</v>
      </c>
    </row>
    <row r="134" spans="1:7" ht="25.5">
      <c r="A134" s="12" t="s">
        <v>204</v>
      </c>
      <c r="B134" s="13" t="s">
        <v>48</v>
      </c>
      <c r="C134" s="13" t="s">
        <v>39</v>
      </c>
      <c r="D134" s="13" t="s">
        <v>163</v>
      </c>
      <c r="E134" s="13" t="s">
        <v>146</v>
      </c>
      <c r="F134" s="30" t="s">
        <v>164</v>
      </c>
      <c r="G134" s="20">
        <v>344.3</v>
      </c>
    </row>
    <row r="135" spans="1:7" ht="12.75">
      <c r="A135" s="14" t="s">
        <v>57</v>
      </c>
      <c r="B135" s="9" t="s">
        <v>56</v>
      </c>
      <c r="C135" s="9"/>
      <c r="D135" s="9"/>
      <c r="E135" s="9"/>
      <c r="F135" s="34">
        <f>F136+F140</f>
        <v>9604.8</v>
      </c>
      <c r="G135" s="34">
        <f>G136+G140</f>
        <v>10383</v>
      </c>
    </row>
    <row r="136" spans="1:7" ht="12.75">
      <c r="A136" s="12" t="s">
        <v>58</v>
      </c>
      <c r="B136" s="13" t="s">
        <v>56</v>
      </c>
      <c r="C136" s="13" t="s">
        <v>20</v>
      </c>
      <c r="D136" s="13"/>
      <c r="E136" s="13"/>
      <c r="F136" s="35">
        <v>3643</v>
      </c>
      <c r="G136" s="20">
        <v>3825</v>
      </c>
    </row>
    <row r="137" spans="1:7" ht="12.75">
      <c r="A137" s="12" t="s">
        <v>59</v>
      </c>
      <c r="B137" s="13" t="s">
        <v>56</v>
      </c>
      <c r="C137" s="13" t="s">
        <v>20</v>
      </c>
      <c r="D137" s="13" t="s">
        <v>60</v>
      </c>
      <c r="E137" s="13"/>
      <c r="F137" s="35">
        <v>3643</v>
      </c>
      <c r="G137" s="20">
        <v>3825</v>
      </c>
    </row>
    <row r="138" spans="1:7" ht="12.75">
      <c r="A138" s="12" t="s">
        <v>61</v>
      </c>
      <c r="B138" s="13" t="s">
        <v>56</v>
      </c>
      <c r="C138" s="13" t="s">
        <v>20</v>
      </c>
      <c r="D138" s="13" t="s">
        <v>62</v>
      </c>
      <c r="E138" s="13"/>
      <c r="F138" s="35">
        <v>3643</v>
      </c>
      <c r="G138" s="20">
        <v>3825</v>
      </c>
    </row>
    <row r="139" spans="1:7" ht="26.25" customHeight="1">
      <c r="A139" s="12" t="s">
        <v>189</v>
      </c>
      <c r="B139" s="13" t="s">
        <v>56</v>
      </c>
      <c r="C139" s="13" t="s">
        <v>20</v>
      </c>
      <c r="D139" s="13" t="s">
        <v>62</v>
      </c>
      <c r="E139" s="13" t="s">
        <v>147</v>
      </c>
      <c r="F139" s="35">
        <v>3643</v>
      </c>
      <c r="G139" s="20">
        <v>3825</v>
      </c>
    </row>
    <row r="140" spans="1:7" ht="12.75">
      <c r="A140" s="23" t="s">
        <v>188</v>
      </c>
      <c r="B140" s="13" t="s">
        <v>56</v>
      </c>
      <c r="C140" s="13" t="s">
        <v>16</v>
      </c>
      <c r="D140" s="13"/>
      <c r="E140" s="13"/>
      <c r="F140" s="35">
        <v>5961.8</v>
      </c>
      <c r="G140" s="20">
        <v>6558</v>
      </c>
    </row>
    <row r="141" spans="1:7" ht="52.5" customHeight="1">
      <c r="A141" s="12" t="s">
        <v>187</v>
      </c>
      <c r="B141" s="13" t="s">
        <v>56</v>
      </c>
      <c r="C141" s="13" t="s">
        <v>16</v>
      </c>
      <c r="D141" s="13" t="s">
        <v>186</v>
      </c>
      <c r="E141" s="13"/>
      <c r="F141" s="35">
        <v>5961.8</v>
      </c>
      <c r="G141" s="20">
        <v>6558</v>
      </c>
    </row>
    <row r="142" spans="1:7" ht="12.75">
      <c r="A142" s="12" t="s">
        <v>63</v>
      </c>
      <c r="B142" s="13" t="s">
        <v>56</v>
      </c>
      <c r="C142" s="13" t="s">
        <v>16</v>
      </c>
      <c r="D142" s="13" t="s">
        <v>186</v>
      </c>
      <c r="E142" s="13" t="s">
        <v>148</v>
      </c>
      <c r="F142" s="35">
        <v>5961.8</v>
      </c>
      <c r="G142" s="20">
        <v>6558</v>
      </c>
    </row>
    <row r="143" spans="1:7" ht="12.75">
      <c r="A143" s="14" t="s">
        <v>64</v>
      </c>
      <c r="B143" s="9" t="s">
        <v>27</v>
      </c>
      <c r="C143" s="9"/>
      <c r="D143" s="9"/>
      <c r="E143" s="9"/>
      <c r="F143" s="10">
        <v>27688.4</v>
      </c>
      <c r="G143" s="10">
        <v>26475.4</v>
      </c>
    </row>
    <row r="144" spans="1:7" ht="12.75">
      <c r="A144" s="12" t="s">
        <v>66</v>
      </c>
      <c r="B144" s="13" t="s">
        <v>27</v>
      </c>
      <c r="C144" s="13" t="s">
        <v>7</v>
      </c>
      <c r="D144" s="13"/>
      <c r="E144" s="13"/>
      <c r="F144" s="20">
        <v>27688.4</v>
      </c>
      <c r="G144" s="20">
        <v>26475.4</v>
      </c>
    </row>
    <row r="145" spans="1:7" ht="12.75">
      <c r="A145" s="12" t="s">
        <v>67</v>
      </c>
      <c r="B145" s="13" t="s">
        <v>27</v>
      </c>
      <c r="C145" s="13" t="s">
        <v>7</v>
      </c>
      <c r="D145" s="13" t="s">
        <v>184</v>
      </c>
      <c r="E145" s="13"/>
      <c r="F145" s="20">
        <v>27603.8</v>
      </c>
      <c r="G145" s="20">
        <v>26392.2</v>
      </c>
    </row>
    <row r="146" spans="1:7" ht="12.75">
      <c r="A146" s="12" t="s">
        <v>68</v>
      </c>
      <c r="B146" s="13" t="s">
        <v>27</v>
      </c>
      <c r="C146" s="13" t="s">
        <v>7</v>
      </c>
      <c r="D146" s="13" t="s">
        <v>184</v>
      </c>
      <c r="E146" s="13" t="s">
        <v>14</v>
      </c>
      <c r="F146" s="20">
        <v>27603.8</v>
      </c>
      <c r="G146" s="20">
        <v>26392.2</v>
      </c>
    </row>
    <row r="147" spans="1:7" ht="12.75">
      <c r="A147" s="12" t="s">
        <v>69</v>
      </c>
      <c r="B147" s="13" t="s">
        <v>27</v>
      </c>
      <c r="C147" s="13" t="s">
        <v>10</v>
      </c>
      <c r="D147" s="13" t="s">
        <v>185</v>
      </c>
      <c r="E147" s="13"/>
      <c r="F147" s="20">
        <v>84.6</v>
      </c>
      <c r="G147" s="20">
        <v>83.2</v>
      </c>
    </row>
    <row r="148" spans="1:7" ht="12.75">
      <c r="A148" s="12" t="s">
        <v>70</v>
      </c>
      <c r="B148" s="13" t="s">
        <v>27</v>
      </c>
      <c r="C148" s="13" t="s">
        <v>10</v>
      </c>
      <c r="D148" s="13" t="s">
        <v>185</v>
      </c>
      <c r="E148" s="13" t="s">
        <v>14</v>
      </c>
      <c r="F148" s="20">
        <v>84.6</v>
      </c>
      <c r="G148" s="20">
        <v>83.2</v>
      </c>
    </row>
    <row r="149" spans="1:7" s="2" customFormat="1" ht="12.75">
      <c r="A149" s="14" t="s">
        <v>180</v>
      </c>
      <c r="B149" s="9" t="s">
        <v>181</v>
      </c>
      <c r="C149" s="9" t="s">
        <v>181</v>
      </c>
      <c r="D149" s="9"/>
      <c r="E149" s="9"/>
      <c r="F149" s="10">
        <v>10000</v>
      </c>
      <c r="G149" s="10">
        <v>17000</v>
      </c>
    </row>
    <row r="150" spans="1:7" ht="12.75">
      <c r="A150" s="12" t="s">
        <v>180</v>
      </c>
      <c r="B150" s="13" t="s">
        <v>181</v>
      </c>
      <c r="C150" s="13" t="s">
        <v>181</v>
      </c>
      <c r="D150" s="13" t="s">
        <v>182</v>
      </c>
      <c r="E150" s="13"/>
      <c r="F150" s="20">
        <v>10000</v>
      </c>
      <c r="G150" s="20">
        <v>17000</v>
      </c>
    </row>
    <row r="151" spans="1:7" ht="12.75">
      <c r="A151" s="12" t="s">
        <v>180</v>
      </c>
      <c r="B151" s="13" t="s">
        <v>181</v>
      </c>
      <c r="C151" s="13" t="s">
        <v>181</v>
      </c>
      <c r="D151" s="13" t="s">
        <v>182</v>
      </c>
      <c r="E151" s="13" t="s">
        <v>183</v>
      </c>
      <c r="F151" s="20">
        <v>10000</v>
      </c>
      <c r="G151" s="20">
        <v>17000</v>
      </c>
    </row>
    <row r="152" spans="1:7" ht="12.75">
      <c r="A152" s="14" t="s">
        <v>72</v>
      </c>
      <c r="B152" s="9"/>
      <c r="C152" s="9"/>
      <c r="D152" s="9"/>
      <c r="E152" s="9"/>
      <c r="F152" s="10">
        <f>F10+F69+F73+F78+F85+F88+F118+F131+F135+F143+F149</f>
        <v>535395.2899999999</v>
      </c>
      <c r="G152" s="10">
        <f>G10+G69+G73+G78+G85+G88+G118+G131+G135+G143+G149</f>
        <v>548990.81</v>
      </c>
    </row>
    <row r="153" spans="2:5" ht="12.75">
      <c r="B153" s="3"/>
      <c r="C153" s="3"/>
      <c r="D153" s="3"/>
      <c r="E153" s="3"/>
    </row>
    <row r="154" spans="2:5" ht="12.75">
      <c r="B154" s="3"/>
      <c r="C154" s="3"/>
      <c r="D154" s="3"/>
      <c r="E154" s="3"/>
    </row>
    <row r="155" spans="2:5" ht="12.75">
      <c r="B155" s="3"/>
      <c r="C155" s="3"/>
      <c r="D155" s="3"/>
      <c r="E155" s="3"/>
    </row>
    <row r="156" spans="2:5" ht="12.75">
      <c r="B156" s="3"/>
      <c r="C156" s="3"/>
      <c r="D156" s="3"/>
      <c r="E156" s="3"/>
    </row>
    <row r="157" spans="2:5" ht="12.75">
      <c r="B157" s="3"/>
      <c r="C157" s="3"/>
      <c r="D157" s="3"/>
      <c r="E157" s="3"/>
    </row>
    <row r="158" spans="2:5" ht="12.75">
      <c r="B158" s="3"/>
      <c r="C158" s="3"/>
      <c r="D158" s="3"/>
      <c r="E158" s="3"/>
    </row>
    <row r="159" spans="2:5" ht="12.75">
      <c r="B159" s="3"/>
      <c r="C159" s="3"/>
      <c r="D159" s="3"/>
      <c r="E159" s="3"/>
    </row>
    <row r="160" spans="2:5" ht="12.75">
      <c r="B160" s="3"/>
      <c r="C160" s="3"/>
      <c r="D160" s="3"/>
      <c r="E160" s="3"/>
    </row>
    <row r="161" spans="2:5" ht="12.75">
      <c r="B161" s="3"/>
      <c r="C161" s="3"/>
      <c r="D161" s="3"/>
      <c r="E161" s="3"/>
    </row>
    <row r="162" spans="2:5" ht="12.75">
      <c r="B162" s="3"/>
      <c r="C162" s="3"/>
      <c r="D162" s="3"/>
      <c r="E162" s="3"/>
    </row>
    <row r="163" spans="2:5" ht="12.75">
      <c r="B163" s="3"/>
      <c r="C163" s="3"/>
      <c r="D163" s="3"/>
      <c r="E163" s="3"/>
    </row>
    <row r="164" spans="2:5" ht="12.75">
      <c r="B164" s="3"/>
      <c r="C164" s="3"/>
      <c r="D164" s="3"/>
      <c r="E164" s="3"/>
    </row>
    <row r="165" spans="2:5" ht="12.75">
      <c r="B165" s="3"/>
      <c r="C165" s="3"/>
      <c r="D165" s="3"/>
      <c r="E165" s="3"/>
    </row>
    <row r="166" spans="2:5" ht="12.75">
      <c r="B166" s="3"/>
      <c r="C166" s="3"/>
      <c r="D166" s="3"/>
      <c r="E166" s="3"/>
    </row>
    <row r="167" spans="2:5" ht="12.75">
      <c r="B167" s="3"/>
      <c r="C167" s="3"/>
      <c r="D167" s="3"/>
      <c r="E167" s="3"/>
    </row>
    <row r="168" spans="2:5" ht="12.75">
      <c r="B168" s="3"/>
      <c r="C168" s="3"/>
      <c r="D168" s="3"/>
      <c r="E168" s="3"/>
    </row>
    <row r="169" spans="2:5" ht="12.75">
      <c r="B169" s="3"/>
      <c r="C169" s="3"/>
      <c r="D169" s="3"/>
      <c r="E169" s="3"/>
    </row>
    <row r="170" spans="2:5" ht="12.75">
      <c r="B170" s="3"/>
      <c r="C170" s="3"/>
      <c r="D170" s="3"/>
      <c r="E170" s="3"/>
    </row>
    <row r="171" spans="2:5" ht="12.75">
      <c r="B171" s="3"/>
      <c r="C171" s="3"/>
      <c r="D171" s="3"/>
      <c r="E171" s="3"/>
    </row>
    <row r="172" spans="2:5" ht="12.75">
      <c r="B172" s="3"/>
      <c r="C172" s="3"/>
      <c r="D172" s="3"/>
      <c r="E172" s="3"/>
    </row>
    <row r="173" spans="2:5" ht="12.75">
      <c r="B173" s="3"/>
      <c r="C173" s="3"/>
      <c r="D173" s="3"/>
      <c r="E173" s="3"/>
    </row>
    <row r="174" spans="2:5" ht="12.75">
      <c r="B174" s="3"/>
      <c r="C174" s="3"/>
      <c r="D174" s="3"/>
      <c r="E174" s="3"/>
    </row>
    <row r="175" spans="2:5" ht="12.75">
      <c r="B175" s="3"/>
      <c r="C175" s="3"/>
      <c r="D175" s="3"/>
      <c r="E175" s="3"/>
    </row>
    <row r="176" spans="2:5" ht="12.75">
      <c r="B176" s="3"/>
      <c r="C176" s="3"/>
      <c r="D176" s="3"/>
      <c r="E176" s="3"/>
    </row>
    <row r="177" spans="2:5" ht="12.75">
      <c r="B177" s="3"/>
      <c r="C177" s="3"/>
      <c r="D177" s="3"/>
      <c r="E177" s="3"/>
    </row>
    <row r="178" spans="2:5" ht="12.75">
      <c r="B178" s="3"/>
      <c r="C178" s="3"/>
      <c r="D178" s="3"/>
      <c r="E178" s="3"/>
    </row>
    <row r="179" spans="2:5" ht="12.75">
      <c r="B179" s="3"/>
      <c r="C179" s="3"/>
      <c r="D179" s="3"/>
      <c r="E179" s="3"/>
    </row>
    <row r="180" spans="2:5" ht="12.75">
      <c r="B180" s="3"/>
      <c r="C180" s="3"/>
      <c r="D180" s="3"/>
      <c r="E180" s="3"/>
    </row>
    <row r="181" spans="2:5" ht="12.75">
      <c r="B181" s="3"/>
      <c r="C181" s="3"/>
      <c r="D181" s="3"/>
      <c r="E181" s="3"/>
    </row>
    <row r="182" spans="2:5" ht="12.75">
      <c r="B182" s="3"/>
      <c r="C182" s="3"/>
      <c r="D182" s="3"/>
      <c r="E182" s="3"/>
    </row>
    <row r="183" spans="2:5" ht="12.75">
      <c r="B183" s="3"/>
      <c r="C183" s="3"/>
      <c r="D183" s="3"/>
      <c r="E183" s="3"/>
    </row>
    <row r="184" spans="2:5" ht="12.75">
      <c r="B184" s="3"/>
      <c r="C184" s="3"/>
      <c r="D184" s="3"/>
      <c r="E184" s="3"/>
    </row>
    <row r="185" spans="2:5" ht="12.75">
      <c r="B185" s="3"/>
      <c r="C185" s="3"/>
      <c r="D185" s="3"/>
      <c r="E185" s="3"/>
    </row>
    <row r="186" spans="2:5" ht="12.75">
      <c r="B186" s="3"/>
      <c r="C186" s="3"/>
      <c r="D186" s="3"/>
      <c r="E186" s="3"/>
    </row>
    <row r="187" spans="2:5" ht="12.75">
      <c r="B187" s="3"/>
      <c r="C187" s="3"/>
      <c r="D187" s="3"/>
      <c r="E187" s="3"/>
    </row>
    <row r="188" spans="2:5" ht="12.75">
      <c r="B188" s="3"/>
      <c r="C188" s="3"/>
      <c r="D188" s="3"/>
      <c r="E188" s="3"/>
    </row>
  </sheetData>
  <sheetProtection/>
  <mergeCells count="1">
    <mergeCell ref="A3:G6"/>
  </mergeCells>
  <printOptions/>
  <pageMargins left="0.34" right="0.17" top="0.16" bottom="0.16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112</dc:creator>
  <cp:keywords/>
  <dc:description/>
  <cp:lastModifiedBy>alek-fodohod</cp:lastModifiedBy>
  <cp:lastPrinted>2013-12-11T11:44:50Z</cp:lastPrinted>
  <dcterms:created xsi:type="dcterms:W3CDTF">2008-10-26T10:27:31Z</dcterms:created>
  <dcterms:modified xsi:type="dcterms:W3CDTF">2013-12-12T09:40:08Z</dcterms:modified>
  <cp:category/>
  <cp:version/>
  <cp:contentType/>
  <cp:contentStatus/>
</cp:coreProperties>
</file>